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ld Guy Documents\My Documents\TheWebNiche\"/>
    </mc:Choice>
  </mc:AlternateContent>
  <xr:revisionPtr revIDLastSave="0" documentId="8_{CE146CFF-629A-49FB-85AC-94D5B7037995}" xr6:coauthVersionLast="47" xr6:coauthVersionMax="47" xr10:uidLastSave="{00000000-0000-0000-0000-000000000000}"/>
  <bookViews>
    <workbookView xWindow="-120" yWindow="-120" windowWidth="29040" windowHeight="15720" xr2:uid="{CE413E1E-5C17-49AD-984A-281BA884B79F}"/>
  </bookViews>
  <sheets>
    <sheet name="Battery Box Workshop Sourc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I15" i="4"/>
  <c r="G34" i="4"/>
  <c r="I34" i="4" s="1"/>
  <c r="G33" i="4"/>
  <c r="I33" i="4" s="1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6" i="4" s="1"/>
  <c r="G25" i="4"/>
  <c r="I25" i="4" s="1"/>
  <c r="G24" i="4"/>
  <c r="I24" i="4" s="1"/>
  <c r="G23" i="4"/>
  <c r="I23" i="4" s="1"/>
  <c r="G22" i="4"/>
  <c r="I22" i="4" s="1"/>
  <c r="G21" i="4"/>
  <c r="I21" i="4" s="1"/>
  <c r="G20" i="4"/>
  <c r="I20" i="4" s="1"/>
  <c r="I19" i="4"/>
  <c r="I14" i="4"/>
  <c r="I13" i="4"/>
  <c r="I12" i="4"/>
  <c r="I11" i="4"/>
  <c r="I10" i="4"/>
  <c r="I9" i="4"/>
  <c r="I8" i="4"/>
  <c r="I7" i="4"/>
  <c r="I6" i="4"/>
</calcChain>
</file>

<file path=xl/sharedStrings.xml><?xml version="1.0" encoding="utf-8"?>
<sst xmlns="http://schemas.openxmlformats.org/spreadsheetml/2006/main" count="183" uniqueCount="111">
  <si>
    <t>2024-01-06 Battery Box Workshop - Sources for Components</t>
  </si>
  <si>
    <t>MD</t>
  </si>
  <si>
    <t>Source</t>
  </si>
  <si>
    <t>Ref #</t>
  </si>
  <si>
    <t>Category</t>
  </si>
  <si>
    <t>Item</t>
  </si>
  <si>
    <t>Qty</t>
  </si>
  <si>
    <t>Price</t>
  </si>
  <si>
    <t xml:space="preserve"> SalesTax</t>
  </si>
  <si>
    <t>Shipping</t>
  </si>
  <si>
    <t>Total</t>
  </si>
  <si>
    <t>Notes</t>
  </si>
  <si>
    <t>Powerwerx</t>
  </si>
  <si>
    <t>-</t>
  </si>
  <si>
    <t>Complete Box</t>
  </si>
  <si>
    <t>PWRbox2 Portable Power Box</t>
  </si>
  <si>
    <t>on sale for $99.99 (Not on Group Buy)</t>
  </si>
  <si>
    <t>Binding Post</t>
  </si>
  <si>
    <t>Binding Post Red/Black Pair for 1/4" Ring Terminals</t>
  </si>
  <si>
    <t xml:space="preserve">Group buy </t>
  </si>
  <si>
    <t>PowerPole</t>
  </si>
  <si>
    <t>Panel Mount Housing for 2 Powerpole Connectors</t>
  </si>
  <si>
    <t>USB</t>
  </si>
  <si>
    <t>Panel Mount Combination USB QC3.0 and USB Type-C QC4.0</t>
  </si>
  <si>
    <t>DC Outlet</t>
  </si>
  <si>
    <t>Panel Mount Cigarette Lighter Socket Automotive Marine Grade</t>
  </si>
  <si>
    <t>Meter</t>
  </si>
  <si>
    <t>Battery Capacity Voltage Monitor</t>
  </si>
  <si>
    <t>Switch</t>
  </si>
  <si>
    <t>Panel Mount Red Switch (to turn off power on 15A circuit)</t>
  </si>
  <si>
    <t>Wiring Harness</t>
  </si>
  <si>
    <t>10 gauge wire</t>
  </si>
  <si>
    <t>25'</t>
  </si>
  <si>
    <t>$2.15/foot</t>
  </si>
  <si>
    <t>12 gauge wire</t>
  </si>
  <si>
    <t>$1.60/foot</t>
  </si>
  <si>
    <t>14 gauge wire</t>
  </si>
  <si>
    <t xml:space="preserve">$1.20/foot </t>
  </si>
  <si>
    <t>Battery</t>
  </si>
  <si>
    <t>Bioenno 30Ah LiFePO4  Battery</t>
  </si>
  <si>
    <t xml:space="preserve">Not on Group Buy </t>
  </si>
  <si>
    <t>Battery Charger</t>
  </si>
  <si>
    <t>Bioenno 6A LiFePO4  Battery Charger</t>
  </si>
  <si>
    <t>Not on Group Buy</t>
  </si>
  <si>
    <t xml:space="preserve">$33.20 total shipping, if purchasing both </t>
  </si>
  <si>
    <t>Amazon</t>
  </si>
  <si>
    <t>Box</t>
  </si>
  <si>
    <t>MTM AC50C-11 50-Caliber Ammo Can, Forest Green</t>
  </si>
  <si>
    <t>Prime</t>
  </si>
  <si>
    <t>Ensure your battery fits</t>
  </si>
  <si>
    <t>Cheaper at Powerwerx</t>
  </si>
  <si>
    <t>USB/Meter</t>
  </si>
  <si>
    <t xml:space="preserve">Nilight Quick Charge Socket PD Type C &amp; QC 3.0 USB/Voltmeter/Switch </t>
  </si>
  <si>
    <t>Onboard switch controls Meter/USB</t>
  </si>
  <si>
    <t xml:space="preserve">Nilight 2 Pack Socket DC 12V Waterproof Power Outlet Adapter </t>
  </si>
  <si>
    <t>It's a two pack, so $5.01 each</t>
  </si>
  <si>
    <t>10 Gauge Inline Fuse Holder w/ 40A fuse (4 Pack)</t>
  </si>
  <si>
    <t>It's a four pack, so $2.65 each</t>
  </si>
  <si>
    <t>14 Gauge Inline Fuse Holder w/ 15A mini fuse (6 Pack)</t>
  </si>
  <si>
    <t>It's a six pack, so $1.59 each</t>
  </si>
  <si>
    <t>Anderson Power Products SB50 Connector Kit, 50 Amps (1 Pair)</t>
  </si>
  <si>
    <t>Workshop will have tool to crimp</t>
  </si>
  <si>
    <t>Hilitchi 110pcs 22-18 18-14 12-10 Gauge Nylon Flag Spade Female Insulated</t>
  </si>
  <si>
    <t>$.25 ea, Workshop will have tool to crimp</t>
  </si>
  <si>
    <t>Wirefy Heat Shrink Ring Terminals 1/4" Waterproof Eyelet 16-14 Gauge 130 Pcs</t>
  </si>
  <si>
    <t>$.18 ea, will have tools to crimp/shrink</t>
  </si>
  <si>
    <t>Wirefy Heat Shrink Ring Terminals 1/4"Waterproof Eyelet 12-10 Gauge 90 Pcs</t>
  </si>
  <si>
    <t>$.25 ea, will have tools to crimp/shrink</t>
  </si>
  <si>
    <t>12mm Momentary Push Button Switch Black 5 Pcs (to turn on a Meter momentarily)</t>
  </si>
  <si>
    <t>$2.65 ea</t>
  </si>
  <si>
    <t>Weize 12V 36Ah LiFePO4 Battery</t>
  </si>
  <si>
    <t>Ultrapower 4A LiFePO4 Battery Charger</t>
  </si>
  <si>
    <t>ECO-WORTHY 12V 30Ah LiFePO4 Battery</t>
  </si>
  <si>
    <t>Not Prime</t>
  </si>
  <si>
    <t>Free delivery</t>
  </si>
  <si>
    <t>ECO-WORTHY 10A  LiFePO4 Battery Charger</t>
  </si>
  <si>
    <t>Miady 12V 20Ah LiFePO4 Battery</t>
  </si>
  <si>
    <t>MPJA</t>
  </si>
  <si>
    <t>Various</t>
  </si>
  <si>
    <t>Various Meters, Switches, etc.</t>
  </si>
  <si>
    <t>?</t>
  </si>
  <si>
    <t>MTM Case Gard</t>
  </si>
  <si>
    <t>AC50C - Ammo Can 50 Caliber - Black (can get colors other than Forest Green)</t>
  </si>
  <si>
    <t xml:space="preserve"> ?</t>
  </si>
  <si>
    <t>Check out their ammo can trays, etc.</t>
  </si>
  <si>
    <t>Harbor Freight</t>
  </si>
  <si>
    <t>Various Ammo Cans/Battery Boxes</t>
  </si>
  <si>
    <t>$6 - $18</t>
  </si>
  <si>
    <t>Walmart</t>
  </si>
  <si>
    <t>$12 - ?</t>
  </si>
  <si>
    <t>Cabellas</t>
  </si>
  <si>
    <t>$16 - ?</t>
  </si>
  <si>
    <t>Building a Box similar to Powerwerx PWRbox 2</t>
  </si>
  <si>
    <t>Ref #s</t>
  </si>
  <si>
    <t>Parts</t>
  </si>
  <si>
    <t>Group buy</t>
  </si>
  <si>
    <t xml:space="preserve">Needed or something similar to cut power to DC outlet and a USB module other than #10, if desired.  </t>
  </si>
  <si>
    <t>(if using a meter other than #10, you may want to add a momentary switch, e.g. #21, so it doesn't stay on all the time)</t>
  </si>
  <si>
    <t>14,18</t>
  </si>
  <si>
    <t>#1 Wiring Harness - Battery Pigtail (Note: A Bioenno Battery, might already have a pigtail with 45A powerpoles and/or a 50A Powerpole connector)</t>
  </si>
  <si>
    <t>Battery specific connectors*, 1' of 10 gauge red and black wire, Pigtail specific ends** *ring connectors?, female spade?, other?</t>
  </si>
  <si>
    <t xml:space="preserve">12,14,17,18 </t>
  </si>
  <si>
    <t>#2 Wiring Harness - From Battery Pigtail to Binding Posts (allows battery to be completely disconnected)</t>
  </si>
  <si>
    <t>Binding Post pigtail specific ends**, 40A fuse holder/red wire, (2) 1/4" 10 gauge heat shrink ring terminals, 1' of black 10 gauge wire, **45A PowerPoles?, 50A PowerPoles?, other?</t>
  </si>
  <si>
    <t>6,13,15,16, 20</t>
  </si>
  <si>
    <t>#3 Wiring Harness - Binding Posts to 15A circuit for USB/DC Outlet/etc.</t>
  </si>
  <si>
    <t>(2) 1/4" 14 gauge heat shrink ring terminals, 15 amp fuse holder, flag terminals for DC outlet, USB module, Switch (if used), etc. 14 gauge red black wire.</t>
  </si>
  <si>
    <t>17,19</t>
  </si>
  <si>
    <t>#4 Wiring Harness - Binding Posts to PowerPole outlet (PowerPole Outlet comes with (4) 30A contacts, can replace with 45A contacts, if desired)</t>
  </si>
  <si>
    <t>(2) 1/4" 12 gauge heat shrink ring terminals, 1' red/black 12 gauge wire</t>
  </si>
  <si>
    <t>Group buy of components that have shipping costs will significantly reduce overall cost to 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</si>
</sst>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2" borderId="0" xfId="0" applyFont="1" applyFill="1"/>
    <xf numFmtId="0" fontId="3" fillId="3" borderId="0" xfId="0" applyFont="1" applyFill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4" borderId="0" xfId="0" applyFont="1" applyFill="1"/>
    <xf numFmtId="0" fontId="1" fillId="5" borderId="0" xfId="0" applyFont="1" applyFill="1"/>
    <xf numFmtId="0" fontId="2" fillId="0" borderId="0" xfId="1" applyFill="1"/>
    <xf numFmtId="164" fontId="3" fillId="6" borderId="0" xfId="0" applyNumberFormat="1" applyFont="1" applyFill="1" applyAlignment="1">
      <alignment horizontal="right"/>
    </xf>
    <xf numFmtId="0" fontId="3" fillId="6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werwerx.com/red-black-bonded-zip-cord" TargetMode="External"/><Relationship Id="rId13" Type="http://schemas.openxmlformats.org/officeDocument/2006/relationships/hyperlink" Target="https://www.amazon.com/gp/product/B082D8WKNW/ref=ppx_yo_dt_b_asin_title_o08_s00" TargetMode="External"/><Relationship Id="rId18" Type="http://schemas.openxmlformats.org/officeDocument/2006/relationships/hyperlink" Target="https://www.amazon.com/dp/B07MY8GL4P?psc=1&amp;smid=A35SBO3MKPTE8L&amp;ref_=chk_typ_imgToDp" TargetMode="External"/><Relationship Id="rId26" Type="http://schemas.openxmlformats.org/officeDocument/2006/relationships/hyperlink" Target="https://powerwerx.com/bioenno-blf-1230a-12v-30ah-lithium-iron-pvc" TargetMode="External"/><Relationship Id="rId3" Type="http://schemas.openxmlformats.org/officeDocument/2006/relationships/hyperlink" Target="https://powerwerx.com/panelpole-panel-mount-powerpole-black-dual" TargetMode="External"/><Relationship Id="rId21" Type="http://schemas.openxmlformats.org/officeDocument/2006/relationships/hyperlink" Target="https://mtmcase-gard.com/products/ammo-can-50-caliber" TargetMode="External"/><Relationship Id="rId7" Type="http://schemas.openxmlformats.org/officeDocument/2006/relationships/hyperlink" Target="https://powerwerx.com/panel-mount-red-switch" TargetMode="External"/><Relationship Id="rId12" Type="http://schemas.openxmlformats.org/officeDocument/2006/relationships/hyperlink" Target="https://www.amazon.com/gp/product/B0B28Y5KQC/ref=ppx_yo_dt_b_asin_title_o08_s00?th=1" TargetMode="External"/><Relationship Id="rId17" Type="http://schemas.openxmlformats.org/officeDocument/2006/relationships/hyperlink" Target="https://www.amazon.com/gp/product/B01CXPV5B2/ref=ppx_od_dt_b_asin_title_s00?ie=UTF8&amp;psc=1" TargetMode="External"/><Relationship Id="rId25" Type="http://schemas.openxmlformats.org/officeDocument/2006/relationships/hyperlink" Target="https://www.cabelas.com/l/ammo-utility-boxes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powerwerx.com/heavy-duty-binding-posts-50a" TargetMode="External"/><Relationship Id="rId16" Type="http://schemas.openxmlformats.org/officeDocument/2006/relationships/hyperlink" Target="https://www.amazon.com/gp/product/B07CHD4JCK/ref=ppx_yo_dt_b_asin_title_o08_s00" TargetMode="External"/><Relationship Id="rId20" Type="http://schemas.openxmlformats.org/officeDocument/2006/relationships/hyperlink" Target="https://www.mpja.com/" TargetMode="External"/><Relationship Id="rId29" Type="http://schemas.openxmlformats.org/officeDocument/2006/relationships/hyperlink" Target="https://www.amazon.com/ULTRAPOWER-LiFePO4-4-stages-Motocycles-Automatically/dp/B08MPX414R/ref=sr_1_1_sspa?" TargetMode="External"/><Relationship Id="rId1" Type="http://schemas.openxmlformats.org/officeDocument/2006/relationships/hyperlink" Target="https://powerwerx.com/pwrbox2-portable-power-lifepo4-batteries" TargetMode="External"/><Relationship Id="rId6" Type="http://schemas.openxmlformats.org/officeDocument/2006/relationships/hyperlink" Target="https://powerwerx.com/battery-capacity-meter-gauge-lithium" TargetMode="External"/><Relationship Id="rId11" Type="http://schemas.openxmlformats.org/officeDocument/2006/relationships/hyperlink" Target="https://www.amazon.com/Powerwerx-PanelPole2-Anderson-Powerpole-Connectors/dp/B097QDKJJ2/ref=pd_ci_mcx_mh_mcx_views_0" TargetMode="External"/><Relationship Id="rId24" Type="http://schemas.openxmlformats.org/officeDocument/2006/relationships/hyperlink" Target="https://www.amazon.com/gp/product/B09BKXT1J1/ref=ppx_yo_dt_b_asin_title_o09_s00?ie=UTF8&amp;th=1" TargetMode="External"/><Relationship Id="rId32" Type="http://schemas.openxmlformats.org/officeDocument/2006/relationships/hyperlink" Target="https://www.amazon.com/LiFePO4-Battery-Miady-Rechargeable-Maintenance-Free/dp/B089VXSBC6/ref=asc_df_B089VXSBC6/?th=1" TargetMode="External"/><Relationship Id="rId5" Type="http://schemas.openxmlformats.org/officeDocument/2006/relationships/hyperlink" Target="https://powerwerx.com/panel-mount-cigarette-lighter-socket-automotive" TargetMode="External"/><Relationship Id="rId15" Type="http://schemas.openxmlformats.org/officeDocument/2006/relationships/hyperlink" Target="https://www.amazon.com/MUYI-Pack-Inline-Fuse-Holder/dp/B0C1FGVS84/ref=sr_1_1_sspa?th=1" TargetMode="External"/><Relationship Id="rId23" Type="http://schemas.openxmlformats.org/officeDocument/2006/relationships/hyperlink" Target="https://www.walmart.com/c/kp/ammo-can-plastic" TargetMode="External"/><Relationship Id="rId28" Type="http://schemas.openxmlformats.org/officeDocument/2006/relationships/hyperlink" Target="https://www.amazon.com/WEIZE-Lithium-Phosphate-Rechargeable-Scooters/dp/B0CKXVCPWS/ref=sr_1_1_sspa" TargetMode="External"/><Relationship Id="rId10" Type="http://schemas.openxmlformats.org/officeDocument/2006/relationships/hyperlink" Target="https://www.amazon.com/dp/B003TNV46O" TargetMode="External"/><Relationship Id="rId19" Type="http://schemas.openxmlformats.org/officeDocument/2006/relationships/hyperlink" Target="https://www.amazon.com/gp/product/B07MY8GLRP/ref=ppx_yo_dt_b_asin_title_o00_s00?ie=UTF8&amp;psc=1" TargetMode="External"/><Relationship Id="rId31" Type="http://schemas.openxmlformats.org/officeDocument/2006/relationships/hyperlink" Target="https://www.amazon.com/gp/product/B09ZQFDRZN" TargetMode="External"/><Relationship Id="rId4" Type="http://schemas.openxmlformats.org/officeDocument/2006/relationships/hyperlink" Target="https://powerwerx.com/panel-usb-qc30-typec-qc40" TargetMode="External"/><Relationship Id="rId9" Type="http://schemas.openxmlformats.org/officeDocument/2006/relationships/hyperlink" Target="https://powerwerx.com/red-black-bonded-zip-cord" TargetMode="External"/><Relationship Id="rId14" Type="http://schemas.openxmlformats.org/officeDocument/2006/relationships/hyperlink" Target="https://www.amazon.com/10-Gauge-Fuse-Holder-Inline/dp/B08BWRSPY1/ref=sxin_17_pa_sp_search_thematic_sspa" TargetMode="External"/><Relationship Id="rId22" Type="http://schemas.openxmlformats.org/officeDocument/2006/relationships/hyperlink" Target="https://www.harborfreight.com/tool-storage-organization/tool-boxes-bags-belts/utility-cases-ammo-boxes/ammo-boxes.html" TargetMode="External"/><Relationship Id="rId27" Type="http://schemas.openxmlformats.org/officeDocument/2006/relationships/hyperlink" Target="https://powerwerx.com/bioenno-blf-1230a-12v-30ah-lithium-iron-pvc" TargetMode="External"/><Relationship Id="rId30" Type="http://schemas.openxmlformats.org/officeDocument/2006/relationships/hyperlink" Target="https://www.amazon.com/ECO-WORTHY-Rechargeable-Phosphate-Protection-Trolling/dp/B09N9BBS68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0962-5D9B-4244-A7AA-7BC8CB499FFE}">
  <sheetPr>
    <pageSetUpPr fitToPage="1"/>
  </sheetPr>
  <dimension ref="A1:J311"/>
  <sheetViews>
    <sheetView tabSelected="1" topLeftCell="A29" workbookViewId="0">
      <selection activeCell="J20" sqref="J20"/>
    </sheetView>
  </sheetViews>
  <sheetFormatPr defaultRowHeight="15" x14ac:dyDescent="0.2"/>
  <cols>
    <col min="1" max="1" width="19.7109375" style="8" customWidth="1"/>
    <col min="2" max="2" width="23.7109375" style="9" customWidth="1"/>
    <col min="3" max="3" width="23.28515625" style="8" customWidth="1"/>
    <col min="4" max="4" width="75.5703125" style="8" customWidth="1"/>
    <col min="5" max="5" width="4.5703125" style="9" bestFit="1" customWidth="1"/>
    <col min="6" max="6" width="9.7109375" style="9" bestFit="1" customWidth="1"/>
    <col min="7" max="7" width="11.140625" style="8" bestFit="1" customWidth="1"/>
    <col min="8" max="8" width="11.28515625" style="21" bestFit="1" customWidth="1"/>
    <col min="9" max="9" width="9.85546875" style="8" customWidth="1"/>
    <col min="10" max="10" width="42.5703125" style="8" customWidth="1"/>
    <col min="11" max="16384" width="9.140625" style="8"/>
  </cols>
  <sheetData>
    <row r="1" spans="1:10" x14ac:dyDescent="0.2">
      <c r="A1" s="8" t="s">
        <v>0</v>
      </c>
    </row>
    <row r="2" spans="1:10" x14ac:dyDescent="0.2">
      <c r="G2" s="9" t="s">
        <v>1</v>
      </c>
    </row>
    <row r="3" spans="1:10" x14ac:dyDescent="0.2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22" t="s">
        <v>9</v>
      </c>
      <c r="I3" s="11" t="s">
        <v>10</v>
      </c>
      <c r="J3" s="10" t="s">
        <v>11</v>
      </c>
    </row>
    <row r="4" spans="1:10" x14ac:dyDescent="0.2">
      <c r="A4" s="12" t="s">
        <v>12</v>
      </c>
      <c r="B4" s="13"/>
      <c r="E4" s="8"/>
    </row>
    <row r="5" spans="1:10" ht="15.75" x14ac:dyDescent="0.25">
      <c r="B5" s="14" t="s">
        <v>13</v>
      </c>
      <c r="C5" s="8" t="s">
        <v>14</v>
      </c>
      <c r="D5" s="15" t="s">
        <v>15</v>
      </c>
      <c r="E5" s="9">
        <v>1</v>
      </c>
      <c r="F5" s="16">
        <v>119.99</v>
      </c>
      <c r="G5" s="17">
        <v>0</v>
      </c>
      <c r="H5" s="16">
        <v>33.200000000000003</v>
      </c>
      <c r="I5" s="17">
        <v>153.19</v>
      </c>
      <c r="J5" s="8" t="s">
        <v>16</v>
      </c>
    </row>
    <row r="6" spans="1:10" ht="15.75" x14ac:dyDescent="0.25">
      <c r="B6" s="9">
        <v>1</v>
      </c>
      <c r="C6" s="18" t="s">
        <v>17</v>
      </c>
      <c r="D6" s="15" t="s">
        <v>18</v>
      </c>
      <c r="E6" s="9">
        <v>1</v>
      </c>
      <c r="F6" s="16">
        <v>6.99</v>
      </c>
      <c r="G6" s="17">
        <v>0</v>
      </c>
      <c r="H6" s="16">
        <v>5.99</v>
      </c>
      <c r="I6" s="17">
        <f>F6+G6+H6</f>
        <v>12.98</v>
      </c>
      <c r="J6" s="8" t="s">
        <v>19</v>
      </c>
    </row>
    <row r="7" spans="1:10" ht="15.75" x14ac:dyDescent="0.25">
      <c r="B7" s="9">
        <v>2</v>
      </c>
      <c r="C7" s="18" t="s">
        <v>20</v>
      </c>
      <c r="D7" s="15" t="s">
        <v>21</v>
      </c>
      <c r="E7" s="9">
        <v>1</v>
      </c>
      <c r="F7" s="16">
        <v>19.989999999999998</v>
      </c>
      <c r="G7" s="17">
        <v>0</v>
      </c>
      <c r="H7" s="16">
        <v>5.99</v>
      </c>
      <c r="I7" s="17">
        <f t="shared" ref="I7:I16" si="0">F7+G7+H7</f>
        <v>25.979999999999997</v>
      </c>
      <c r="J7" s="8" t="s">
        <v>19</v>
      </c>
    </row>
    <row r="8" spans="1:10" ht="15.75" x14ac:dyDescent="0.25">
      <c r="B8" s="9">
        <v>3</v>
      </c>
      <c r="C8" s="8" t="s">
        <v>22</v>
      </c>
      <c r="D8" s="15" t="s">
        <v>23</v>
      </c>
      <c r="E8" s="9">
        <v>1</v>
      </c>
      <c r="F8" s="16">
        <v>34.99</v>
      </c>
      <c r="G8" s="17">
        <v>0</v>
      </c>
      <c r="H8" s="16">
        <v>5.99</v>
      </c>
      <c r="I8" s="17">
        <f t="shared" si="0"/>
        <v>40.980000000000004</v>
      </c>
      <c r="J8" s="8" t="s">
        <v>19</v>
      </c>
    </row>
    <row r="9" spans="1:10" ht="15.75" x14ac:dyDescent="0.25">
      <c r="B9" s="9">
        <v>4</v>
      </c>
      <c r="C9" s="8" t="s">
        <v>24</v>
      </c>
      <c r="D9" s="15" t="s">
        <v>25</v>
      </c>
      <c r="E9" s="9">
        <v>1</v>
      </c>
      <c r="F9" s="16">
        <v>7.99</v>
      </c>
      <c r="G9" s="17">
        <v>0</v>
      </c>
      <c r="H9" s="16">
        <v>5.99</v>
      </c>
      <c r="I9" s="17">
        <f t="shared" si="0"/>
        <v>13.98</v>
      </c>
      <c r="J9" s="8" t="s">
        <v>19</v>
      </c>
    </row>
    <row r="10" spans="1:10" ht="15.75" x14ac:dyDescent="0.25">
      <c r="B10" s="9">
        <v>5</v>
      </c>
      <c r="C10" s="8" t="s">
        <v>26</v>
      </c>
      <c r="D10" s="15" t="s">
        <v>27</v>
      </c>
      <c r="E10" s="9">
        <v>1</v>
      </c>
      <c r="F10" s="16">
        <v>34.99</v>
      </c>
      <c r="G10" s="17">
        <v>0</v>
      </c>
      <c r="H10" s="16">
        <v>5.99</v>
      </c>
      <c r="I10" s="17">
        <f t="shared" si="0"/>
        <v>40.980000000000004</v>
      </c>
      <c r="J10" s="8" t="s">
        <v>19</v>
      </c>
    </row>
    <row r="11" spans="1:10" ht="15.75" x14ac:dyDescent="0.25">
      <c r="B11" s="9">
        <v>6</v>
      </c>
      <c r="C11" s="19" t="s">
        <v>28</v>
      </c>
      <c r="D11" s="15" t="s">
        <v>29</v>
      </c>
      <c r="E11" s="9">
        <v>1</v>
      </c>
      <c r="F11" s="16">
        <v>9.99</v>
      </c>
      <c r="G11" s="17">
        <v>0</v>
      </c>
      <c r="H11" s="16">
        <v>5.99</v>
      </c>
      <c r="I11" s="17">
        <f t="shared" si="0"/>
        <v>15.98</v>
      </c>
      <c r="J11" s="8" t="s">
        <v>19</v>
      </c>
    </row>
    <row r="12" spans="1:10" ht="15.75" x14ac:dyDescent="0.25">
      <c r="B12" s="9">
        <v>18</v>
      </c>
      <c r="C12" s="23" t="s">
        <v>30</v>
      </c>
      <c r="D12" s="15" t="s">
        <v>31</v>
      </c>
      <c r="E12" s="9" t="s">
        <v>32</v>
      </c>
      <c r="F12" s="16">
        <v>38.590000000000003</v>
      </c>
      <c r="G12" s="17">
        <v>0</v>
      </c>
      <c r="H12" s="16">
        <v>14.99</v>
      </c>
      <c r="I12" s="17">
        <f t="shared" si="0"/>
        <v>53.580000000000005</v>
      </c>
      <c r="J12" s="8" t="s">
        <v>33</v>
      </c>
    </row>
    <row r="13" spans="1:10" ht="15.75" x14ac:dyDescent="0.25">
      <c r="B13" s="9">
        <v>19</v>
      </c>
      <c r="C13" s="23" t="s">
        <v>30</v>
      </c>
      <c r="D13" s="15" t="s">
        <v>34</v>
      </c>
      <c r="E13" s="9" t="s">
        <v>32</v>
      </c>
      <c r="F13" s="16">
        <v>24.09</v>
      </c>
      <c r="G13" s="17">
        <v>0</v>
      </c>
      <c r="H13" s="16">
        <v>14.99</v>
      </c>
      <c r="I13" s="17">
        <f t="shared" si="0"/>
        <v>39.08</v>
      </c>
      <c r="J13" s="8" t="s">
        <v>35</v>
      </c>
    </row>
    <row r="14" spans="1:10" ht="15.75" x14ac:dyDescent="0.25">
      <c r="B14" s="9">
        <v>20</v>
      </c>
      <c r="C14" s="23" t="s">
        <v>30</v>
      </c>
      <c r="D14" s="15" t="s">
        <v>36</v>
      </c>
      <c r="E14" s="9" t="s">
        <v>32</v>
      </c>
      <c r="F14" s="16">
        <v>16.59</v>
      </c>
      <c r="G14" s="17">
        <v>0</v>
      </c>
      <c r="H14" s="16">
        <v>12.99</v>
      </c>
      <c r="I14" s="17">
        <f t="shared" si="0"/>
        <v>29.58</v>
      </c>
      <c r="J14" s="8" t="s">
        <v>37</v>
      </c>
    </row>
    <row r="15" spans="1:10" ht="15.75" x14ac:dyDescent="0.25">
      <c r="B15" s="14" t="s">
        <v>13</v>
      </c>
      <c r="C15" s="8" t="s">
        <v>38</v>
      </c>
      <c r="D15" s="2" t="s">
        <v>39</v>
      </c>
      <c r="E15" s="9">
        <v>1</v>
      </c>
      <c r="F15" s="16">
        <v>279.99</v>
      </c>
      <c r="G15" s="17">
        <v>0</v>
      </c>
      <c r="H15" s="26">
        <v>31.64</v>
      </c>
      <c r="I15" s="17">
        <f t="shared" si="0"/>
        <v>311.63</v>
      </c>
      <c r="J15" s="8" t="s">
        <v>40</v>
      </c>
    </row>
    <row r="16" spans="1:10" ht="15.75" x14ac:dyDescent="0.25">
      <c r="B16" s="14" t="s">
        <v>13</v>
      </c>
      <c r="C16" s="8" t="s">
        <v>41</v>
      </c>
      <c r="D16" s="2" t="s">
        <v>42</v>
      </c>
      <c r="E16" s="9">
        <v>1</v>
      </c>
      <c r="F16" s="16">
        <v>38.99</v>
      </c>
      <c r="G16" s="17">
        <v>0</v>
      </c>
      <c r="H16" s="26">
        <v>14.99</v>
      </c>
      <c r="I16" s="17">
        <f t="shared" si="0"/>
        <v>53.980000000000004</v>
      </c>
      <c r="J16" s="8" t="s">
        <v>43</v>
      </c>
    </row>
    <row r="17" spans="1:10" ht="15.75" x14ac:dyDescent="0.25">
      <c r="B17" s="14"/>
      <c r="D17" s="2"/>
      <c r="F17" s="16"/>
      <c r="G17" s="17"/>
      <c r="H17" s="16"/>
      <c r="I17" s="17"/>
      <c r="J17" s="27" t="s">
        <v>44</v>
      </c>
    </row>
    <row r="18" spans="1:10" x14ac:dyDescent="0.2">
      <c r="A18" s="12" t="s">
        <v>45</v>
      </c>
      <c r="B18" s="13"/>
      <c r="F18" s="16"/>
      <c r="G18" s="17"/>
      <c r="H18" s="16"/>
      <c r="I18" s="17"/>
    </row>
    <row r="19" spans="1:10" ht="15.75" x14ac:dyDescent="0.25">
      <c r="B19" s="9">
        <v>9</v>
      </c>
      <c r="C19" s="18" t="s">
        <v>46</v>
      </c>
      <c r="D19" s="15" t="s">
        <v>47</v>
      </c>
      <c r="E19" s="9">
        <v>1</v>
      </c>
      <c r="F19" s="16">
        <v>13.99</v>
      </c>
      <c r="G19" s="17">
        <v>0.84</v>
      </c>
      <c r="H19" s="16" t="s">
        <v>48</v>
      </c>
      <c r="I19" s="17">
        <f t="shared" ref="I19:I27" si="1">F19+G19</f>
        <v>14.83</v>
      </c>
      <c r="J19" s="8" t="s">
        <v>49</v>
      </c>
    </row>
    <row r="20" spans="1:10" ht="15.75" x14ac:dyDescent="0.25">
      <c r="B20" s="9">
        <v>2</v>
      </c>
      <c r="C20" s="8" t="s">
        <v>20</v>
      </c>
      <c r="D20" s="15" t="s">
        <v>21</v>
      </c>
      <c r="E20" s="9">
        <v>1</v>
      </c>
      <c r="F20" s="16">
        <v>26.99</v>
      </c>
      <c r="G20" s="17">
        <f t="shared" ref="G20:G27" si="2">F20*0.06</f>
        <v>1.6194</v>
      </c>
      <c r="H20" s="16" t="s">
        <v>48</v>
      </c>
      <c r="I20" s="17">
        <f t="shared" si="1"/>
        <v>28.609399999999997</v>
      </c>
      <c r="J20" s="8" t="s">
        <v>50</v>
      </c>
    </row>
    <row r="21" spans="1:10" ht="15.75" x14ac:dyDescent="0.25">
      <c r="B21" s="9">
        <v>10</v>
      </c>
      <c r="C21" s="18" t="s">
        <v>51</v>
      </c>
      <c r="D21" s="15" t="s">
        <v>52</v>
      </c>
      <c r="E21" s="9">
        <v>1</v>
      </c>
      <c r="F21" s="16">
        <v>16.989999999999998</v>
      </c>
      <c r="G21" s="17">
        <f t="shared" si="2"/>
        <v>1.0193999999999999</v>
      </c>
      <c r="H21" s="16" t="s">
        <v>48</v>
      </c>
      <c r="I21" s="17">
        <f t="shared" si="1"/>
        <v>18.009399999999999</v>
      </c>
      <c r="J21" s="8" t="s">
        <v>53</v>
      </c>
    </row>
    <row r="22" spans="1:10" ht="15.75" x14ac:dyDescent="0.25">
      <c r="B22" s="9">
        <v>11</v>
      </c>
      <c r="C22" s="18" t="s">
        <v>24</v>
      </c>
      <c r="D22" s="15" t="s">
        <v>54</v>
      </c>
      <c r="E22" s="9">
        <v>1</v>
      </c>
      <c r="F22" s="16">
        <v>9.4499999999999993</v>
      </c>
      <c r="G22" s="17">
        <f t="shared" si="2"/>
        <v>0.56699999999999995</v>
      </c>
      <c r="H22" s="16" t="s">
        <v>48</v>
      </c>
      <c r="I22" s="17">
        <f t="shared" si="1"/>
        <v>10.016999999999999</v>
      </c>
      <c r="J22" s="8" t="s">
        <v>55</v>
      </c>
    </row>
    <row r="23" spans="1:10" ht="15.75" x14ac:dyDescent="0.25">
      <c r="B23" s="9">
        <v>12</v>
      </c>
      <c r="C23" s="23" t="s">
        <v>30</v>
      </c>
      <c r="D23" s="15" t="s">
        <v>56</v>
      </c>
      <c r="E23" s="9">
        <v>1</v>
      </c>
      <c r="F23" s="16">
        <v>9.99</v>
      </c>
      <c r="G23" s="17">
        <f t="shared" si="2"/>
        <v>0.59940000000000004</v>
      </c>
      <c r="H23" s="16" t="s">
        <v>48</v>
      </c>
      <c r="I23" s="17">
        <f t="shared" si="1"/>
        <v>10.589399999999999</v>
      </c>
      <c r="J23" s="8" t="s">
        <v>57</v>
      </c>
    </row>
    <row r="24" spans="1:10" ht="15.75" x14ac:dyDescent="0.25">
      <c r="B24" s="9">
        <v>13</v>
      </c>
      <c r="C24" s="23" t="s">
        <v>30</v>
      </c>
      <c r="D24" s="15" t="s">
        <v>58</v>
      </c>
      <c r="E24" s="9">
        <v>1</v>
      </c>
      <c r="F24" s="16">
        <v>8.99</v>
      </c>
      <c r="G24" s="17">
        <f t="shared" si="2"/>
        <v>0.53939999999999999</v>
      </c>
      <c r="H24" s="16" t="s">
        <v>48</v>
      </c>
      <c r="I24" s="17">
        <f t="shared" si="1"/>
        <v>9.5294000000000008</v>
      </c>
      <c r="J24" s="8" t="s">
        <v>59</v>
      </c>
    </row>
    <row r="25" spans="1:10" ht="15.75" x14ac:dyDescent="0.25">
      <c r="B25" s="9">
        <v>14</v>
      </c>
      <c r="C25" s="8" t="s">
        <v>30</v>
      </c>
      <c r="D25" s="15" t="s">
        <v>60</v>
      </c>
      <c r="E25" s="9">
        <v>1</v>
      </c>
      <c r="F25" s="16">
        <v>9.59</v>
      </c>
      <c r="G25" s="17">
        <f t="shared" si="2"/>
        <v>0.57540000000000002</v>
      </c>
      <c r="H25" s="16" t="s">
        <v>48</v>
      </c>
      <c r="I25" s="17">
        <f t="shared" si="1"/>
        <v>10.1654</v>
      </c>
      <c r="J25" s="8" t="s">
        <v>61</v>
      </c>
    </row>
    <row r="26" spans="1:10" ht="15.75" x14ac:dyDescent="0.25">
      <c r="B26" s="9">
        <v>15</v>
      </c>
      <c r="C26" s="23" t="s">
        <v>30</v>
      </c>
      <c r="D26" s="15" t="s">
        <v>62</v>
      </c>
      <c r="E26" s="9">
        <v>1</v>
      </c>
      <c r="F26" s="16">
        <v>13.99</v>
      </c>
      <c r="G26" s="16">
        <f t="shared" si="2"/>
        <v>0.83940000000000003</v>
      </c>
      <c r="H26" s="16" t="s">
        <v>48</v>
      </c>
      <c r="I26" s="17">
        <f t="shared" si="1"/>
        <v>14.8294</v>
      </c>
      <c r="J26" s="8" t="s">
        <v>63</v>
      </c>
    </row>
    <row r="27" spans="1:10" ht="15.75" x14ac:dyDescent="0.25">
      <c r="B27" s="9">
        <v>16</v>
      </c>
      <c r="C27" s="23" t="s">
        <v>30</v>
      </c>
      <c r="D27" s="15" t="s">
        <v>64</v>
      </c>
      <c r="E27" s="9">
        <v>1</v>
      </c>
      <c r="F27" s="16">
        <v>20.99</v>
      </c>
      <c r="G27" s="16">
        <f t="shared" si="2"/>
        <v>1.2593999999999999</v>
      </c>
      <c r="H27" s="16" t="s">
        <v>48</v>
      </c>
      <c r="I27" s="17">
        <f t="shared" si="1"/>
        <v>22.249399999999998</v>
      </c>
      <c r="J27" s="8" t="s">
        <v>65</v>
      </c>
    </row>
    <row r="28" spans="1:10" ht="15.75" x14ac:dyDescent="0.25">
      <c r="B28" s="9">
        <v>17</v>
      </c>
      <c r="C28" s="23" t="s">
        <v>30</v>
      </c>
      <c r="D28" s="15" t="s">
        <v>66</v>
      </c>
      <c r="E28" s="9">
        <v>1</v>
      </c>
      <c r="F28" s="16">
        <v>20.99</v>
      </c>
      <c r="G28" s="16">
        <f t="shared" ref="G28:G34" si="3">F28*0.06</f>
        <v>1.2593999999999999</v>
      </c>
      <c r="H28" s="16" t="s">
        <v>48</v>
      </c>
      <c r="I28" s="17">
        <f t="shared" ref="I28:I34" si="4">F28+G28</f>
        <v>22.249399999999998</v>
      </c>
      <c r="J28" s="8" t="s">
        <v>67</v>
      </c>
    </row>
    <row r="29" spans="1:10" ht="15.75" x14ac:dyDescent="0.25">
      <c r="B29" s="9">
        <v>21</v>
      </c>
      <c r="C29" s="19" t="s">
        <v>28</v>
      </c>
      <c r="D29" s="2" t="s">
        <v>68</v>
      </c>
      <c r="E29" s="9">
        <v>1</v>
      </c>
      <c r="F29" s="16">
        <v>12.49</v>
      </c>
      <c r="G29" s="16">
        <f t="shared" si="3"/>
        <v>0.74939999999999996</v>
      </c>
      <c r="H29" s="21" t="s">
        <v>48</v>
      </c>
      <c r="I29" s="17">
        <f t="shared" si="4"/>
        <v>13.2394</v>
      </c>
      <c r="J29" s="8" t="s">
        <v>69</v>
      </c>
    </row>
    <row r="30" spans="1:10" ht="15.75" x14ac:dyDescent="0.25">
      <c r="B30" s="14" t="s">
        <v>13</v>
      </c>
      <c r="C30" s="8" t="s">
        <v>38</v>
      </c>
      <c r="D30" s="2" t="s">
        <v>70</v>
      </c>
      <c r="E30" s="9">
        <v>1</v>
      </c>
      <c r="F30" s="16">
        <v>113.04</v>
      </c>
      <c r="G30" s="16">
        <f t="shared" si="3"/>
        <v>6.7824</v>
      </c>
      <c r="H30" s="21" t="s">
        <v>48</v>
      </c>
      <c r="I30" s="17">
        <f t="shared" si="4"/>
        <v>119.8224</v>
      </c>
    </row>
    <row r="31" spans="1:10" ht="15.75" x14ac:dyDescent="0.25">
      <c r="B31" s="14" t="s">
        <v>13</v>
      </c>
      <c r="C31" s="8" t="s">
        <v>41</v>
      </c>
      <c r="D31" s="2" t="s">
        <v>71</v>
      </c>
      <c r="E31" s="9">
        <v>1</v>
      </c>
      <c r="F31" s="16">
        <v>28.59</v>
      </c>
      <c r="G31" s="16">
        <f t="shared" si="3"/>
        <v>1.7154</v>
      </c>
      <c r="H31" s="21" t="s">
        <v>48</v>
      </c>
      <c r="I31" s="17">
        <f t="shared" si="4"/>
        <v>30.305399999999999</v>
      </c>
    </row>
    <row r="32" spans="1:10" ht="15.75" x14ac:dyDescent="0.25">
      <c r="B32" s="14" t="s">
        <v>13</v>
      </c>
      <c r="C32" s="8" t="s">
        <v>38</v>
      </c>
      <c r="D32" s="25" t="s">
        <v>72</v>
      </c>
      <c r="E32" s="9">
        <v>1</v>
      </c>
      <c r="F32" s="16">
        <v>99.99</v>
      </c>
      <c r="G32" s="16">
        <f t="shared" si="3"/>
        <v>5.9993999999999996</v>
      </c>
      <c r="H32" s="21" t="s">
        <v>73</v>
      </c>
      <c r="I32" s="17">
        <f t="shared" si="4"/>
        <v>105.98939999999999</v>
      </c>
      <c r="J32" s="8" t="s">
        <v>74</v>
      </c>
    </row>
    <row r="33" spans="1:10" ht="15.75" x14ac:dyDescent="0.25">
      <c r="B33" s="14" t="s">
        <v>13</v>
      </c>
      <c r="C33" s="8" t="s">
        <v>41</v>
      </c>
      <c r="D33" s="2" t="s">
        <v>75</v>
      </c>
      <c r="E33" s="9">
        <v>1</v>
      </c>
      <c r="F33" s="16">
        <v>69.989999999999995</v>
      </c>
      <c r="G33" s="16">
        <f t="shared" si="3"/>
        <v>4.1993999999999998</v>
      </c>
      <c r="H33" s="21" t="s">
        <v>48</v>
      </c>
      <c r="I33" s="17">
        <f t="shared" si="4"/>
        <v>74.189399999999992</v>
      </c>
    </row>
    <row r="34" spans="1:10" ht="15.75" x14ac:dyDescent="0.25">
      <c r="B34" s="14" t="s">
        <v>13</v>
      </c>
      <c r="C34" s="8" t="s">
        <v>38</v>
      </c>
      <c r="D34" s="25" t="s">
        <v>76</v>
      </c>
      <c r="E34" s="9">
        <v>1</v>
      </c>
      <c r="F34" s="16">
        <v>79.989999999999995</v>
      </c>
      <c r="G34" s="16">
        <f t="shared" si="3"/>
        <v>4.7993999999999994</v>
      </c>
      <c r="H34" s="21" t="s">
        <v>48</v>
      </c>
      <c r="I34" s="17">
        <f t="shared" si="4"/>
        <v>84.789400000000001</v>
      </c>
    </row>
    <row r="35" spans="1:10" x14ac:dyDescent="0.2">
      <c r="F35" s="16"/>
      <c r="G35" s="17"/>
      <c r="H35" s="16"/>
      <c r="I35" s="17"/>
    </row>
    <row r="36" spans="1:10" x14ac:dyDescent="0.2">
      <c r="F36" s="16"/>
      <c r="G36" s="17"/>
      <c r="H36" s="16"/>
      <c r="I36" s="17"/>
    </row>
    <row r="37" spans="1:10" ht="15.75" x14ac:dyDescent="0.25">
      <c r="A37" s="12" t="s">
        <v>77</v>
      </c>
      <c r="B37" s="13"/>
      <c r="C37" s="8" t="s">
        <v>78</v>
      </c>
      <c r="D37" s="15" t="s">
        <v>79</v>
      </c>
      <c r="F37" s="16" t="s">
        <v>80</v>
      </c>
      <c r="G37" s="17"/>
      <c r="H37" s="16">
        <v>6.95</v>
      </c>
      <c r="I37" s="17"/>
    </row>
    <row r="38" spans="1:10" ht="20.25" customHeight="1" x14ac:dyDescent="0.2">
      <c r="F38" s="16"/>
      <c r="G38" s="17"/>
      <c r="H38" s="16"/>
      <c r="I38" s="17"/>
    </row>
    <row r="39" spans="1:10" ht="15.75" x14ac:dyDescent="0.25">
      <c r="A39" s="12" t="s">
        <v>81</v>
      </c>
      <c r="B39" s="13"/>
      <c r="C39" s="8" t="s">
        <v>46</v>
      </c>
      <c r="D39" s="15" t="s">
        <v>82</v>
      </c>
      <c r="E39" s="9">
        <v>1</v>
      </c>
      <c r="F39" s="16">
        <v>16.59</v>
      </c>
      <c r="G39" s="16" t="s">
        <v>83</v>
      </c>
      <c r="H39" s="16">
        <v>10.8</v>
      </c>
      <c r="I39" s="16" t="s">
        <v>80</v>
      </c>
      <c r="J39" s="8" t="s">
        <v>84</v>
      </c>
    </row>
    <row r="40" spans="1:10" x14ac:dyDescent="0.2">
      <c r="E40" s="8"/>
      <c r="F40" s="8"/>
      <c r="G40" s="21"/>
      <c r="I40" s="21"/>
    </row>
    <row r="41" spans="1:10" ht="15.75" x14ac:dyDescent="0.25">
      <c r="A41" s="12" t="s">
        <v>85</v>
      </c>
      <c r="B41" s="13"/>
      <c r="C41" s="8" t="s">
        <v>46</v>
      </c>
      <c r="D41" s="15" t="s">
        <v>86</v>
      </c>
      <c r="E41" s="9">
        <v>1</v>
      </c>
      <c r="F41" s="21" t="s">
        <v>87</v>
      </c>
      <c r="G41" s="16" t="s">
        <v>80</v>
      </c>
      <c r="H41" s="16" t="s">
        <v>80</v>
      </c>
      <c r="I41" s="16" t="s">
        <v>80</v>
      </c>
      <c r="J41" s="8" t="s">
        <v>49</v>
      </c>
    </row>
    <row r="42" spans="1:10" x14ac:dyDescent="0.2">
      <c r="F42" s="16"/>
      <c r="G42" s="16"/>
      <c r="H42" s="16"/>
      <c r="I42" s="16"/>
    </row>
    <row r="43" spans="1:10" ht="15.75" x14ac:dyDescent="0.25">
      <c r="A43" s="12" t="s">
        <v>88</v>
      </c>
      <c r="B43" s="13"/>
      <c r="C43" s="8" t="s">
        <v>46</v>
      </c>
      <c r="D43" s="15" t="s">
        <v>86</v>
      </c>
      <c r="E43" s="9">
        <v>1</v>
      </c>
      <c r="F43" s="16" t="s">
        <v>89</v>
      </c>
      <c r="G43" s="16" t="s">
        <v>80</v>
      </c>
      <c r="H43" s="16" t="s">
        <v>80</v>
      </c>
      <c r="I43" s="16" t="s">
        <v>80</v>
      </c>
      <c r="J43" s="8" t="s">
        <v>49</v>
      </c>
    </row>
    <row r="44" spans="1:10" x14ac:dyDescent="0.2">
      <c r="F44" s="16"/>
      <c r="G44" s="17"/>
      <c r="H44" s="16"/>
      <c r="I44" s="17"/>
    </row>
    <row r="45" spans="1:10" ht="15.75" x14ac:dyDescent="0.25">
      <c r="A45" s="12" t="s">
        <v>90</v>
      </c>
      <c r="C45" s="8" t="s">
        <v>46</v>
      </c>
      <c r="D45" s="2" t="s">
        <v>86</v>
      </c>
      <c r="E45" s="9">
        <v>1</v>
      </c>
      <c r="F45" s="16" t="s">
        <v>91</v>
      </c>
      <c r="G45" s="16" t="s">
        <v>80</v>
      </c>
      <c r="H45" s="16" t="s">
        <v>80</v>
      </c>
      <c r="I45" s="16" t="s">
        <v>80</v>
      </c>
      <c r="J45" s="8" t="s">
        <v>49</v>
      </c>
    </row>
    <row r="46" spans="1:10" ht="15.75" x14ac:dyDescent="0.25">
      <c r="A46" s="12"/>
      <c r="D46" s="2"/>
      <c r="F46" s="16"/>
      <c r="G46" s="16"/>
      <c r="H46" s="16"/>
      <c r="I46" s="16"/>
    </row>
    <row r="47" spans="1:10" x14ac:dyDescent="0.2">
      <c r="F47" s="20"/>
      <c r="G47" s="17"/>
      <c r="H47" s="16"/>
      <c r="I47" s="17"/>
    </row>
    <row r="48" spans="1:10" ht="18" x14ac:dyDescent="0.25">
      <c r="A48" s="1" t="s">
        <v>92</v>
      </c>
      <c r="B48" s="3"/>
      <c r="C48" s="1"/>
      <c r="F48" s="20"/>
      <c r="G48" s="17"/>
      <c r="H48" s="16"/>
      <c r="I48" s="17"/>
    </row>
    <row r="49" spans="1:9" ht="18" x14ac:dyDescent="0.25">
      <c r="A49" s="5" t="s">
        <v>93</v>
      </c>
      <c r="B49" s="4" t="s">
        <v>94</v>
      </c>
      <c r="F49" s="20"/>
      <c r="G49" s="17"/>
      <c r="H49" s="16"/>
      <c r="I49" s="17"/>
    </row>
    <row r="50" spans="1:9" ht="18" x14ac:dyDescent="0.25">
      <c r="A50" s="3">
        <v>1</v>
      </c>
      <c r="B50" s="6" t="s">
        <v>17</v>
      </c>
      <c r="C50" s="1" t="s">
        <v>95</v>
      </c>
      <c r="F50" s="20"/>
      <c r="G50" s="17"/>
      <c r="H50" s="16"/>
      <c r="I50" s="17"/>
    </row>
    <row r="51" spans="1:9" ht="18" x14ac:dyDescent="0.25">
      <c r="A51" s="3">
        <v>2</v>
      </c>
      <c r="B51" s="6" t="s">
        <v>20</v>
      </c>
      <c r="C51" s="1" t="s">
        <v>95</v>
      </c>
      <c r="F51" s="20"/>
      <c r="G51" s="17"/>
      <c r="H51" s="16"/>
      <c r="I51" s="17"/>
    </row>
    <row r="52" spans="1:9" ht="18" x14ac:dyDescent="0.25">
      <c r="A52" s="3">
        <v>6</v>
      </c>
      <c r="B52" s="7" t="s">
        <v>28</v>
      </c>
      <c r="C52" s="1" t="s">
        <v>95</v>
      </c>
      <c r="D52" s="1" t="s">
        <v>96</v>
      </c>
      <c r="F52" s="20"/>
      <c r="G52" s="17"/>
      <c r="H52" s="16"/>
      <c r="I52" s="17"/>
    </row>
    <row r="53" spans="1:9" ht="18" x14ac:dyDescent="0.25">
      <c r="A53" s="3">
        <v>9</v>
      </c>
      <c r="B53" s="6" t="s">
        <v>46</v>
      </c>
      <c r="F53" s="20"/>
      <c r="G53" s="17"/>
      <c r="H53" s="16"/>
      <c r="I53" s="17"/>
    </row>
    <row r="54" spans="1:9" ht="18" x14ac:dyDescent="0.25">
      <c r="A54" s="3">
        <v>10</v>
      </c>
      <c r="B54" s="6" t="s">
        <v>51</v>
      </c>
      <c r="C54" s="1" t="s">
        <v>97</v>
      </c>
      <c r="F54" s="20"/>
      <c r="G54" s="17"/>
      <c r="H54" s="16"/>
      <c r="I54" s="17"/>
    </row>
    <row r="55" spans="1:9" ht="18" x14ac:dyDescent="0.25">
      <c r="A55" s="3">
        <v>11</v>
      </c>
      <c r="B55" s="6" t="s">
        <v>24</v>
      </c>
      <c r="F55" s="20"/>
      <c r="G55" s="17"/>
      <c r="H55" s="16"/>
      <c r="I55" s="17"/>
    </row>
    <row r="56" spans="1:9" ht="18" x14ac:dyDescent="0.25">
      <c r="A56" s="3" t="s">
        <v>98</v>
      </c>
      <c r="B56" s="24" t="s">
        <v>99</v>
      </c>
      <c r="F56" s="20"/>
      <c r="G56" s="17"/>
      <c r="H56" s="16"/>
      <c r="I56" s="17"/>
    </row>
    <row r="57" spans="1:9" ht="18" x14ac:dyDescent="0.25">
      <c r="A57" s="3"/>
      <c r="B57" s="1" t="s">
        <v>100</v>
      </c>
      <c r="F57" s="20"/>
      <c r="G57" s="17"/>
      <c r="H57" s="16"/>
      <c r="I57" s="17"/>
    </row>
    <row r="58" spans="1:9" ht="18" x14ac:dyDescent="0.25">
      <c r="A58" s="3" t="s">
        <v>101</v>
      </c>
      <c r="B58" s="24" t="s">
        <v>102</v>
      </c>
      <c r="F58" s="20"/>
      <c r="G58" s="17"/>
      <c r="H58" s="16"/>
      <c r="I58" s="17"/>
    </row>
    <row r="59" spans="1:9" ht="18" x14ac:dyDescent="0.25">
      <c r="A59" s="3"/>
      <c r="B59" s="1" t="s">
        <v>103</v>
      </c>
      <c r="F59" s="20"/>
      <c r="G59" s="17"/>
      <c r="H59" s="16"/>
      <c r="I59" s="17"/>
    </row>
    <row r="60" spans="1:9" ht="18" x14ac:dyDescent="0.25">
      <c r="A60" s="3" t="s">
        <v>104</v>
      </c>
      <c r="B60" s="24" t="s">
        <v>105</v>
      </c>
      <c r="F60" s="20"/>
      <c r="G60" s="17"/>
      <c r="H60" s="16"/>
      <c r="I60" s="17"/>
    </row>
    <row r="61" spans="1:9" ht="18" x14ac:dyDescent="0.25">
      <c r="A61" s="3"/>
      <c r="B61" s="1" t="s">
        <v>106</v>
      </c>
      <c r="F61" s="20"/>
      <c r="G61" s="17"/>
      <c r="H61" s="16"/>
      <c r="I61" s="17"/>
    </row>
    <row r="62" spans="1:9" ht="18" x14ac:dyDescent="0.25">
      <c r="A62" s="3" t="s">
        <v>107</v>
      </c>
      <c r="B62" s="24" t="s">
        <v>108</v>
      </c>
      <c r="F62" s="20"/>
      <c r="G62" s="17"/>
      <c r="H62" s="16"/>
      <c r="I62" s="17"/>
    </row>
    <row r="63" spans="1:9" ht="18" x14ac:dyDescent="0.25">
      <c r="A63" s="3"/>
      <c r="B63" s="1" t="s">
        <v>109</v>
      </c>
      <c r="F63" s="20"/>
      <c r="G63" s="17"/>
      <c r="H63" s="16"/>
      <c r="I63" s="17"/>
    </row>
    <row r="64" spans="1:9" ht="18" x14ac:dyDescent="0.25">
      <c r="A64" s="3"/>
      <c r="B64" s="1"/>
      <c r="F64" s="20"/>
      <c r="G64" s="17"/>
      <c r="H64" s="16"/>
      <c r="I64" s="17"/>
    </row>
    <row r="65" spans="1:9" ht="18" x14ac:dyDescent="0.25">
      <c r="A65" s="1" t="s">
        <v>110</v>
      </c>
      <c r="B65" s="1"/>
      <c r="F65" s="20"/>
      <c r="G65" s="17"/>
      <c r="H65" s="16"/>
      <c r="I65" s="17"/>
    </row>
    <row r="66" spans="1:9" ht="18" x14ac:dyDescent="0.25">
      <c r="B66" s="3"/>
      <c r="C66" s="1"/>
      <c r="F66" s="20"/>
      <c r="G66" s="17"/>
      <c r="H66" s="16"/>
      <c r="I66" s="17"/>
    </row>
    <row r="67" spans="1:9" x14ac:dyDescent="0.2">
      <c r="F67" s="20"/>
      <c r="G67" s="17"/>
      <c r="H67" s="16"/>
      <c r="I67" s="17"/>
    </row>
    <row r="68" spans="1:9" x14ac:dyDescent="0.2">
      <c r="F68" s="20"/>
      <c r="G68" s="17"/>
      <c r="H68" s="16"/>
      <c r="I68" s="17"/>
    </row>
    <row r="69" spans="1:9" x14ac:dyDescent="0.2">
      <c r="F69" s="20"/>
      <c r="G69" s="17"/>
      <c r="H69" s="16"/>
      <c r="I69" s="17"/>
    </row>
    <row r="70" spans="1:9" x14ac:dyDescent="0.2">
      <c r="F70" s="20"/>
      <c r="G70" s="17"/>
      <c r="H70" s="16"/>
      <c r="I70" s="17"/>
    </row>
    <row r="71" spans="1:9" x14ac:dyDescent="0.2">
      <c r="F71" s="20"/>
      <c r="G71" s="17"/>
      <c r="H71" s="16"/>
      <c r="I71" s="17"/>
    </row>
    <row r="72" spans="1:9" x14ac:dyDescent="0.2">
      <c r="F72" s="20"/>
      <c r="G72" s="17"/>
      <c r="H72" s="16"/>
      <c r="I72" s="17"/>
    </row>
    <row r="73" spans="1:9" x14ac:dyDescent="0.2">
      <c r="F73" s="20"/>
      <c r="G73" s="17"/>
      <c r="H73" s="16"/>
      <c r="I73" s="17"/>
    </row>
    <row r="74" spans="1:9" x14ac:dyDescent="0.2">
      <c r="F74" s="20"/>
      <c r="G74" s="17"/>
      <c r="H74" s="16"/>
      <c r="I74" s="17"/>
    </row>
    <row r="75" spans="1:9" x14ac:dyDescent="0.2">
      <c r="F75" s="20"/>
      <c r="G75" s="17"/>
      <c r="H75" s="16"/>
      <c r="I75" s="17"/>
    </row>
    <row r="76" spans="1:9" x14ac:dyDescent="0.2">
      <c r="F76" s="20"/>
      <c r="G76" s="17"/>
      <c r="H76" s="16"/>
      <c r="I76" s="17"/>
    </row>
    <row r="77" spans="1:9" x14ac:dyDescent="0.2">
      <c r="F77" s="20"/>
      <c r="G77" s="17"/>
      <c r="H77" s="16"/>
      <c r="I77" s="17"/>
    </row>
    <row r="78" spans="1:9" x14ac:dyDescent="0.2">
      <c r="F78" s="20"/>
      <c r="G78" s="17"/>
      <c r="H78" s="16"/>
      <c r="I78" s="17"/>
    </row>
    <row r="79" spans="1:9" x14ac:dyDescent="0.2">
      <c r="F79" s="20"/>
      <c r="G79" s="17"/>
      <c r="H79" s="16"/>
      <c r="I79" s="17"/>
    </row>
    <row r="80" spans="1:9" x14ac:dyDescent="0.2">
      <c r="F80" s="20"/>
      <c r="G80" s="17"/>
      <c r="H80" s="16"/>
      <c r="I80" s="17"/>
    </row>
    <row r="81" spans="6:9" x14ac:dyDescent="0.2">
      <c r="F81" s="20"/>
      <c r="G81" s="17"/>
      <c r="H81" s="16"/>
      <c r="I81" s="17"/>
    </row>
    <row r="82" spans="6:9" x14ac:dyDescent="0.2">
      <c r="F82" s="20"/>
      <c r="G82" s="17"/>
      <c r="H82" s="16"/>
      <c r="I82" s="17"/>
    </row>
    <row r="83" spans="6:9" x14ac:dyDescent="0.2">
      <c r="F83" s="20"/>
      <c r="G83" s="17"/>
      <c r="H83" s="16"/>
      <c r="I83" s="17"/>
    </row>
    <row r="84" spans="6:9" x14ac:dyDescent="0.2">
      <c r="F84" s="20"/>
      <c r="G84" s="17"/>
      <c r="H84" s="16"/>
      <c r="I84" s="17"/>
    </row>
    <row r="85" spans="6:9" x14ac:dyDescent="0.2">
      <c r="F85" s="20"/>
      <c r="G85" s="17"/>
      <c r="H85" s="16"/>
      <c r="I85" s="17"/>
    </row>
    <row r="86" spans="6:9" x14ac:dyDescent="0.2">
      <c r="F86" s="20"/>
      <c r="G86" s="17"/>
      <c r="H86" s="16"/>
      <c r="I86" s="17"/>
    </row>
    <row r="87" spans="6:9" x14ac:dyDescent="0.2">
      <c r="F87" s="20"/>
      <c r="G87" s="17"/>
      <c r="H87" s="16"/>
      <c r="I87" s="17"/>
    </row>
    <row r="88" spans="6:9" x14ac:dyDescent="0.2">
      <c r="F88" s="20"/>
      <c r="G88" s="17"/>
      <c r="H88" s="16"/>
      <c r="I88" s="17"/>
    </row>
    <row r="89" spans="6:9" x14ac:dyDescent="0.2">
      <c r="F89" s="20"/>
      <c r="G89" s="17"/>
      <c r="H89" s="16"/>
      <c r="I89" s="17"/>
    </row>
    <row r="90" spans="6:9" x14ac:dyDescent="0.2">
      <c r="F90" s="20"/>
      <c r="G90" s="17"/>
      <c r="H90" s="16"/>
      <c r="I90" s="17"/>
    </row>
    <row r="91" spans="6:9" x14ac:dyDescent="0.2">
      <c r="F91" s="20"/>
      <c r="G91" s="17"/>
      <c r="H91" s="16"/>
      <c r="I91" s="17"/>
    </row>
    <row r="92" spans="6:9" x14ac:dyDescent="0.2">
      <c r="F92" s="20"/>
      <c r="G92" s="17"/>
      <c r="H92" s="16"/>
      <c r="I92" s="17"/>
    </row>
    <row r="93" spans="6:9" x14ac:dyDescent="0.2">
      <c r="F93" s="20"/>
      <c r="G93" s="17"/>
      <c r="H93" s="16"/>
      <c r="I93" s="17"/>
    </row>
    <row r="94" spans="6:9" x14ac:dyDescent="0.2">
      <c r="F94" s="20"/>
      <c r="G94" s="17"/>
      <c r="H94" s="16"/>
      <c r="I94" s="17"/>
    </row>
    <row r="95" spans="6:9" x14ac:dyDescent="0.2">
      <c r="F95" s="20"/>
      <c r="G95" s="17"/>
      <c r="H95" s="16"/>
      <c r="I95" s="17"/>
    </row>
    <row r="96" spans="6:9" x14ac:dyDescent="0.2">
      <c r="F96" s="20"/>
      <c r="G96" s="17"/>
      <c r="H96" s="16"/>
      <c r="I96" s="17"/>
    </row>
    <row r="97" spans="6:9" x14ac:dyDescent="0.2">
      <c r="F97" s="20"/>
      <c r="G97" s="17"/>
      <c r="H97" s="16"/>
      <c r="I97" s="17"/>
    </row>
    <row r="98" spans="6:9" x14ac:dyDescent="0.2">
      <c r="F98" s="20"/>
      <c r="G98" s="17"/>
      <c r="H98" s="16"/>
      <c r="I98" s="17"/>
    </row>
    <row r="99" spans="6:9" x14ac:dyDescent="0.2">
      <c r="F99" s="20"/>
      <c r="G99" s="17"/>
      <c r="H99" s="16"/>
      <c r="I99" s="17"/>
    </row>
    <row r="100" spans="6:9" x14ac:dyDescent="0.2">
      <c r="F100" s="20"/>
      <c r="G100" s="17"/>
      <c r="H100" s="16"/>
      <c r="I100" s="17"/>
    </row>
    <row r="101" spans="6:9" x14ac:dyDescent="0.2">
      <c r="F101" s="20"/>
      <c r="G101" s="17"/>
      <c r="H101" s="16"/>
      <c r="I101" s="17"/>
    </row>
    <row r="102" spans="6:9" x14ac:dyDescent="0.2">
      <c r="F102" s="20"/>
      <c r="G102" s="17"/>
      <c r="H102" s="16"/>
      <c r="I102" s="17"/>
    </row>
    <row r="103" spans="6:9" x14ac:dyDescent="0.2">
      <c r="F103" s="20"/>
      <c r="G103" s="17"/>
      <c r="H103" s="16"/>
      <c r="I103" s="17"/>
    </row>
    <row r="104" spans="6:9" x14ac:dyDescent="0.2">
      <c r="F104" s="20"/>
      <c r="G104" s="17"/>
      <c r="H104" s="16"/>
      <c r="I104" s="17"/>
    </row>
    <row r="105" spans="6:9" x14ac:dyDescent="0.2">
      <c r="F105" s="20"/>
      <c r="G105" s="17"/>
      <c r="H105" s="16"/>
      <c r="I105" s="17"/>
    </row>
    <row r="106" spans="6:9" x14ac:dyDescent="0.2">
      <c r="F106" s="20"/>
      <c r="G106" s="17"/>
      <c r="H106" s="16"/>
      <c r="I106" s="17"/>
    </row>
    <row r="107" spans="6:9" x14ac:dyDescent="0.2">
      <c r="F107" s="20"/>
      <c r="G107" s="17"/>
      <c r="H107" s="16"/>
      <c r="I107" s="17"/>
    </row>
    <row r="108" spans="6:9" x14ac:dyDescent="0.2">
      <c r="F108" s="20"/>
      <c r="G108" s="17"/>
      <c r="H108" s="16"/>
      <c r="I108" s="17"/>
    </row>
    <row r="109" spans="6:9" x14ac:dyDescent="0.2">
      <c r="F109" s="20"/>
      <c r="G109" s="17"/>
      <c r="H109" s="16"/>
      <c r="I109" s="17"/>
    </row>
    <row r="110" spans="6:9" x14ac:dyDescent="0.2">
      <c r="F110" s="20"/>
      <c r="G110" s="17"/>
      <c r="H110" s="16"/>
      <c r="I110" s="17"/>
    </row>
    <row r="111" spans="6:9" x14ac:dyDescent="0.2">
      <c r="F111" s="20"/>
      <c r="G111" s="17"/>
      <c r="H111" s="16"/>
      <c r="I111" s="17"/>
    </row>
    <row r="112" spans="6:9" x14ac:dyDescent="0.2">
      <c r="F112" s="20"/>
      <c r="G112" s="17"/>
      <c r="H112" s="16"/>
      <c r="I112" s="17"/>
    </row>
    <row r="113" spans="6:9" x14ac:dyDescent="0.2">
      <c r="F113" s="20"/>
      <c r="G113" s="17"/>
      <c r="H113" s="16"/>
      <c r="I113" s="17"/>
    </row>
    <row r="114" spans="6:9" x14ac:dyDescent="0.2">
      <c r="F114" s="20"/>
      <c r="G114" s="17"/>
      <c r="H114" s="16"/>
      <c r="I114" s="17"/>
    </row>
    <row r="115" spans="6:9" x14ac:dyDescent="0.2">
      <c r="F115" s="20"/>
      <c r="G115" s="17"/>
      <c r="H115" s="16"/>
      <c r="I115" s="17"/>
    </row>
    <row r="116" spans="6:9" x14ac:dyDescent="0.2">
      <c r="F116" s="20"/>
      <c r="G116" s="17"/>
      <c r="H116" s="16"/>
      <c r="I116" s="17"/>
    </row>
    <row r="117" spans="6:9" x14ac:dyDescent="0.2">
      <c r="F117" s="20"/>
      <c r="G117" s="17"/>
      <c r="H117" s="16"/>
      <c r="I117" s="17"/>
    </row>
    <row r="118" spans="6:9" x14ac:dyDescent="0.2">
      <c r="F118" s="20"/>
      <c r="G118" s="17"/>
      <c r="H118" s="16"/>
      <c r="I118" s="17"/>
    </row>
    <row r="119" spans="6:9" x14ac:dyDescent="0.2">
      <c r="F119" s="20"/>
      <c r="G119" s="17"/>
      <c r="H119" s="16"/>
      <c r="I119" s="17"/>
    </row>
    <row r="120" spans="6:9" x14ac:dyDescent="0.2">
      <c r="F120" s="20"/>
      <c r="G120" s="17"/>
      <c r="H120" s="16"/>
      <c r="I120" s="17"/>
    </row>
    <row r="121" spans="6:9" x14ac:dyDescent="0.2">
      <c r="F121" s="20"/>
      <c r="G121" s="17"/>
      <c r="H121" s="16"/>
      <c r="I121" s="17"/>
    </row>
    <row r="122" spans="6:9" x14ac:dyDescent="0.2">
      <c r="F122" s="20"/>
      <c r="G122" s="17"/>
      <c r="H122" s="16"/>
      <c r="I122" s="17"/>
    </row>
    <row r="123" spans="6:9" x14ac:dyDescent="0.2">
      <c r="F123" s="20"/>
      <c r="G123" s="17"/>
      <c r="H123" s="16"/>
      <c r="I123" s="17"/>
    </row>
    <row r="124" spans="6:9" x14ac:dyDescent="0.2">
      <c r="F124" s="20"/>
      <c r="G124" s="17"/>
      <c r="H124" s="16"/>
      <c r="I124" s="17"/>
    </row>
    <row r="125" spans="6:9" x14ac:dyDescent="0.2">
      <c r="F125" s="20"/>
      <c r="G125" s="17"/>
      <c r="H125" s="16"/>
      <c r="I125" s="17"/>
    </row>
    <row r="126" spans="6:9" x14ac:dyDescent="0.2">
      <c r="F126" s="20"/>
      <c r="G126" s="17"/>
      <c r="H126" s="16"/>
      <c r="I126" s="17"/>
    </row>
    <row r="127" spans="6:9" x14ac:dyDescent="0.2">
      <c r="F127" s="20"/>
      <c r="G127" s="17"/>
      <c r="H127" s="16"/>
      <c r="I127" s="17"/>
    </row>
    <row r="128" spans="6:9" x14ac:dyDescent="0.2">
      <c r="F128" s="20"/>
      <c r="G128" s="17"/>
      <c r="H128" s="16"/>
      <c r="I128" s="17"/>
    </row>
    <row r="129" spans="6:9" x14ac:dyDescent="0.2">
      <c r="F129" s="20"/>
      <c r="G129" s="17"/>
      <c r="H129" s="16"/>
      <c r="I129" s="17"/>
    </row>
    <row r="130" spans="6:9" x14ac:dyDescent="0.2">
      <c r="F130" s="20"/>
      <c r="G130" s="17"/>
      <c r="H130" s="16"/>
      <c r="I130" s="17"/>
    </row>
    <row r="131" spans="6:9" x14ac:dyDescent="0.2">
      <c r="F131" s="20"/>
      <c r="G131" s="17"/>
      <c r="H131" s="16"/>
      <c r="I131" s="17"/>
    </row>
    <row r="132" spans="6:9" x14ac:dyDescent="0.2">
      <c r="F132" s="20"/>
      <c r="G132" s="17"/>
      <c r="H132" s="16"/>
      <c r="I132" s="17"/>
    </row>
    <row r="133" spans="6:9" x14ac:dyDescent="0.2">
      <c r="F133" s="20"/>
      <c r="G133" s="17"/>
      <c r="H133" s="16"/>
      <c r="I133" s="17"/>
    </row>
    <row r="134" spans="6:9" x14ac:dyDescent="0.2">
      <c r="F134" s="20"/>
      <c r="G134" s="17"/>
      <c r="H134" s="16"/>
      <c r="I134" s="17"/>
    </row>
    <row r="135" spans="6:9" x14ac:dyDescent="0.2">
      <c r="F135" s="20"/>
      <c r="G135" s="17"/>
      <c r="H135" s="16"/>
      <c r="I135" s="17"/>
    </row>
    <row r="136" spans="6:9" x14ac:dyDescent="0.2">
      <c r="F136" s="20"/>
      <c r="G136" s="17"/>
      <c r="H136" s="16"/>
      <c r="I136" s="17"/>
    </row>
    <row r="137" spans="6:9" x14ac:dyDescent="0.2">
      <c r="F137" s="20"/>
      <c r="G137" s="17"/>
      <c r="H137" s="16"/>
      <c r="I137" s="17"/>
    </row>
    <row r="138" spans="6:9" x14ac:dyDescent="0.2">
      <c r="F138" s="20"/>
      <c r="G138" s="17"/>
      <c r="H138" s="16"/>
      <c r="I138" s="17"/>
    </row>
    <row r="139" spans="6:9" x14ac:dyDescent="0.2">
      <c r="F139" s="20"/>
      <c r="G139" s="17"/>
      <c r="H139" s="16"/>
      <c r="I139" s="17"/>
    </row>
    <row r="140" spans="6:9" x14ac:dyDescent="0.2">
      <c r="F140" s="20"/>
      <c r="G140" s="17"/>
      <c r="H140" s="16"/>
      <c r="I140" s="17"/>
    </row>
    <row r="141" spans="6:9" x14ac:dyDescent="0.2">
      <c r="F141" s="20"/>
      <c r="G141" s="17"/>
      <c r="H141" s="16"/>
      <c r="I141" s="17"/>
    </row>
    <row r="142" spans="6:9" x14ac:dyDescent="0.2">
      <c r="F142" s="20"/>
      <c r="G142" s="17"/>
      <c r="H142" s="16"/>
      <c r="I142" s="17"/>
    </row>
    <row r="143" spans="6:9" x14ac:dyDescent="0.2">
      <c r="F143" s="20"/>
      <c r="G143" s="17"/>
      <c r="H143" s="16"/>
      <c r="I143" s="17"/>
    </row>
    <row r="144" spans="6:9" x14ac:dyDescent="0.2">
      <c r="F144" s="20"/>
      <c r="G144" s="17"/>
      <c r="H144" s="16"/>
      <c r="I144" s="17"/>
    </row>
    <row r="145" spans="6:9" x14ac:dyDescent="0.2">
      <c r="F145" s="20"/>
      <c r="G145" s="17"/>
      <c r="H145" s="16"/>
      <c r="I145" s="17"/>
    </row>
    <row r="146" spans="6:9" x14ac:dyDescent="0.2">
      <c r="F146" s="20"/>
      <c r="G146" s="17"/>
      <c r="H146" s="16"/>
      <c r="I146" s="17"/>
    </row>
    <row r="147" spans="6:9" x14ac:dyDescent="0.2">
      <c r="F147" s="20"/>
      <c r="G147" s="17"/>
      <c r="H147" s="16"/>
      <c r="I147" s="17"/>
    </row>
    <row r="148" spans="6:9" x14ac:dyDescent="0.2">
      <c r="F148" s="20"/>
      <c r="G148" s="17"/>
      <c r="H148" s="16"/>
      <c r="I148" s="17"/>
    </row>
    <row r="149" spans="6:9" x14ac:dyDescent="0.2">
      <c r="F149" s="20"/>
      <c r="G149" s="17"/>
      <c r="H149" s="16"/>
      <c r="I149" s="17"/>
    </row>
    <row r="150" spans="6:9" x14ac:dyDescent="0.2">
      <c r="F150" s="20"/>
      <c r="G150" s="17"/>
      <c r="H150" s="16"/>
      <c r="I150" s="17"/>
    </row>
    <row r="151" spans="6:9" x14ac:dyDescent="0.2">
      <c r="F151" s="20"/>
      <c r="G151" s="17"/>
      <c r="H151" s="16"/>
      <c r="I151" s="17"/>
    </row>
    <row r="152" spans="6:9" x14ac:dyDescent="0.2">
      <c r="F152" s="20"/>
      <c r="G152" s="17"/>
      <c r="H152" s="16"/>
      <c r="I152" s="17"/>
    </row>
    <row r="153" spans="6:9" x14ac:dyDescent="0.2">
      <c r="F153" s="20"/>
      <c r="G153" s="17"/>
      <c r="H153" s="16"/>
      <c r="I153" s="17"/>
    </row>
    <row r="154" spans="6:9" x14ac:dyDescent="0.2">
      <c r="F154" s="20"/>
      <c r="G154" s="17"/>
      <c r="H154" s="16"/>
      <c r="I154" s="17"/>
    </row>
    <row r="155" spans="6:9" x14ac:dyDescent="0.2">
      <c r="F155" s="20"/>
      <c r="G155" s="17"/>
      <c r="H155" s="16"/>
      <c r="I155" s="17"/>
    </row>
    <row r="156" spans="6:9" x14ac:dyDescent="0.2">
      <c r="F156" s="20"/>
      <c r="G156" s="17"/>
      <c r="H156" s="16"/>
      <c r="I156" s="17"/>
    </row>
    <row r="157" spans="6:9" x14ac:dyDescent="0.2">
      <c r="F157" s="20"/>
      <c r="G157" s="17"/>
      <c r="H157" s="16"/>
      <c r="I157" s="17"/>
    </row>
    <row r="158" spans="6:9" x14ac:dyDescent="0.2">
      <c r="F158" s="20"/>
      <c r="G158" s="17"/>
      <c r="H158" s="16"/>
      <c r="I158" s="17"/>
    </row>
    <row r="159" spans="6:9" x14ac:dyDescent="0.2">
      <c r="F159" s="20"/>
      <c r="G159" s="17"/>
      <c r="H159" s="16"/>
      <c r="I159" s="17"/>
    </row>
    <row r="160" spans="6:9" x14ac:dyDescent="0.2">
      <c r="F160" s="20"/>
      <c r="G160" s="17"/>
      <c r="H160" s="16"/>
      <c r="I160" s="17"/>
    </row>
    <row r="161" spans="6:9" x14ac:dyDescent="0.2">
      <c r="F161" s="20"/>
      <c r="G161" s="17"/>
      <c r="H161" s="16"/>
      <c r="I161" s="17"/>
    </row>
    <row r="162" spans="6:9" x14ac:dyDescent="0.2">
      <c r="F162" s="20"/>
      <c r="G162" s="17"/>
      <c r="H162" s="16"/>
      <c r="I162" s="17"/>
    </row>
    <row r="163" spans="6:9" x14ac:dyDescent="0.2">
      <c r="F163" s="20"/>
      <c r="G163" s="17"/>
      <c r="H163" s="16"/>
      <c r="I163" s="17"/>
    </row>
    <row r="164" spans="6:9" x14ac:dyDescent="0.2">
      <c r="F164" s="20"/>
      <c r="G164" s="17"/>
      <c r="H164" s="16"/>
      <c r="I164" s="17"/>
    </row>
    <row r="165" spans="6:9" x14ac:dyDescent="0.2">
      <c r="F165" s="20"/>
      <c r="G165" s="17"/>
      <c r="H165" s="16"/>
      <c r="I165" s="17"/>
    </row>
    <row r="166" spans="6:9" x14ac:dyDescent="0.2">
      <c r="F166" s="20"/>
      <c r="G166" s="17"/>
      <c r="H166" s="16"/>
      <c r="I166" s="17"/>
    </row>
    <row r="167" spans="6:9" x14ac:dyDescent="0.2">
      <c r="F167" s="20"/>
      <c r="G167" s="17"/>
      <c r="H167" s="16"/>
      <c r="I167" s="17"/>
    </row>
    <row r="168" spans="6:9" x14ac:dyDescent="0.2">
      <c r="F168" s="20"/>
      <c r="G168" s="17"/>
      <c r="H168" s="16"/>
      <c r="I168" s="17"/>
    </row>
    <row r="169" spans="6:9" x14ac:dyDescent="0.2">
      <c r="F169" s="20"/>
      <c r="G169" s="17"/>
      <c r="H169" s="16"/>
      <c r="I169" s="17"/>
    </row>
    <row r="170" spans="6:9" x14ac:dyDescent="0.2">
      <c r="F170" s="20"/>
      <c r="G170" s="17"/>
      <c r="H170" s="16"/>
      <c r="I170" s="17"/>
    </row>
    <row r="171" spans="6:9" x14ac:dyDescent="0.2">
      <c r="F171" s="20"/>
      <c r="G171" s="17"/>
      <c r="H171" s="16"/>
      <c r="I171" s="17"/>
    </row>
    <row r="172" spans="6:9" x14ac:dyDescent="0.2">
      <c r="F172" s="20"/>
      <c r="G172" s="17"/>
      <c r="H172" s="16"/>
      <c r="I172" s="17"/>
    </row>
    <row r="173" spans="6:9" x14ac:dyDescent="0.2">
      <c r="F173" s="20"/>
      <c r="G173" s="17"/>
      <c r="H173" s="16"/>
      <c r="I173" s="17"/>
    </row>
    <row r="174" spans="6:9" x14ac:dyDescent="0.2">
      <c r="F174" s="20"/>
      <c r="G174" s="17"/>
      <c r="H174" s="16"/>
      <c r="I174" s="17"/>
    </row>
    <row r="175" spans="6:9" x14ac:dyDescent="0.2">
      <c r="F175" s="20"/>
      <c r="G175" s="17"/>
      <c r="H175" s="16"/>
      <c r="I175" s="17"/>
    </row>
    <row r="176" spans="6:9" x14ac:dyDescent="0.2">
      <c r="F176" s="20"/>
      <c r="G176" s="17"/>
      <c r="H176" s="16"/>
      <c r="I176" s="17"/>
    </row>
    <row r="177" spans="6:9" x14ac:dyDescent="0.2">
      <c r="F177" s="20"/>
      <c r="G177" s="17"/>
      <c r="H177" s="16"/>
      <c r="I177" s="17"/>
    </row>
    <row r="178" spans="6:9" x14ac:dyDescent="0.2">
      <c r="F178" s="20"/>
      <c r="G178" s="17"/>
      <c r="H178" s="16"/>
      <c r="I178" s="17"/>
    </row>
    <row r="179" spans="6:9" x14ac:dyDescent="0.2">
      <c r="F179" s="20"/>
      <c r="G179" s="17"/>
      <c r="H179" s="16"/>
      <c r="I179" s="17"/>
    </row>
    <row r="180" spans="6:9" x14ac:dyDescent="0.2">
      <c r="F180" s="20"/>
      <c r="G180" s="17"/>
      <c r="H180" s="16"/>
      <c r="I180" s="17"/>
    </row>
    <row r="181" spans="6:9" x14ac:dyDescent="0.2">
      <c r="F181" s="20"/>
      <c r="G181" s="17"/>
      <c r="H181" s="16"/>
      <c r="I181" s="17"/>
    </row>
    <row r="182" spans="6:9" x14ac:dyDescent="0.2">
      <c r="F182" s="20"/>
      <c r="G182" s="17"/>
      <c r="H182" s="16"/>
      <c r="I182" s="17"/>
    </row>
    <row r="183" spans="6:9" x14ac:dyDescent="0.2">
      <c r="F183" s="20"/>
      <c r="G183" s="17"/>
      <c r="H183" s="16"/>
      <c r="I183" s="17"/>
    </row>
    <row r="184" spans="6:9" x14ac:dyDescent="0.2">
      <c r="F184" s="20"/>
      <c r="G184" s="17"/>
      <c r="H184" s="16"/>
      <c r="I184" s="17"/>
    </row>
    <row r="185" spans="6:9" x14ac:dyDescent="0.2">
      <c r="F185" s="20"/>
      <c r="G185" s="17"/>
      <c r="H185" s="16"/>
      <c r="I185" s="17"/>
    </row>
    <row r="186" spans="6:9" x14ac:dyDescent="0.2">
      <c r="F186" s="20"/>
      <c r="G186" s="17"/>
      <c r="H186" s="16"/>
      <c r="I186" s="17"/>
    </row>
    <row r="187" spans="6:9" x14ac:dyDescent="0.2">
      <c r="F187" s="20"/>
      <c r="G187" s="17"/>
      <c r="H187" s="16"/>
      <c r="I187" s="17"/>
    </row>
    <row r="188" spans="6:9" x14ac:dyDescent="0.2">
      <c r="F188" s="20"/>
      <c r="G188" s="17"/>
      <c r="H188" s="16"/>
      <c r="I188" s="17"/>
    </row>
    <row r="189" spans="6:9" x14ac:dyDescent="0.2">
      <c r="F189" s="20"/>
      <c r="G189" s="17"/>
      <c r="H189" s="16"/>
      <c r="I189" s="17"/>
    </row>
    <row r="190" spans="6:9" x14ac:dyDescent="0.2">
      <c r="F190" s="20"/>
      <c r="G190" s="17"/>
      <c r="H190" s="16"/>
      <c r="I190" s="17"/>
    </row>
    <row r="191" spans="6:9" x14ac:dyDescent="0.2">
      <c r="F191" s="20"/>
      <c r="G191" s="17"/>
      <c r="H191" s="16"/>
      <c r="I191" s="17"/>
    </row>
    <row r="192" spans="6:9" x14ac:dyDescent="0.2">
      <c r="F192" s="20"/>
      <c r="G192" s="17"/>
      <c r="H192" s="16"/>
      <c r="I192" s="17"/>
    </row>
    <row r="193" spans="6:9" x14ac:dyDescent="0.2">
      <c r="F193" s="20"/>
      <c r="G193" s="17"/>
      <c r="H193" s="16"/>
      <c r="I193" s="17"/>
    </row>
    <row r="194" spans="6:9" x14ac:dyDescent="0.2">
      <c r="F194" s="20"/>
      <c r="G194" s="17"/>
      <c r="H194" s="16"/>
      <c r="I194" s="17"/>
    </row>
    <row r="195" spans="6:9" x14ac:dyDescent="0.2">
      <c r="F195" s="20"/>
      <c r="G195" s="17"/>
      <c r="H195" s="16"/>
      <c r="I195" s="17"/>
    </row>
    <row r="196" spans="6:9" x14ac:dyDescent="0.2">
      <c r="F196" s="20"/>
      <c r="G196" s="17"/>
      <c r="H196" s="16"/>
      <c r="I196" s="17"/>
    </row>
    <row r="197" spans="6:9" x14ac:dyDescent="0.2">
      <c r="F197" s="20"/>
      <c r="G197" s="17"/>
      <c r="H197" s="16"/>
      <c r="I197" s="17"/>
    </row>
    <row r="198" spans="6:9" x14ac:dyDescent="0.2">
      <c r="F198" s="20"/>
      <c r="G198" s="17"/>
      <c r="H198" s="16"/>
      <c r="I198" s="17"/>
    </row>
    <row r="199" spans="6:9" x14ac:dyDescent="0.2">
      <c r="F199" s="20"/>
      <c r="G199" s="17"/>
      <c r="H199" s="16"/>
      <c r="I199" s="17"/>
    </row>
    <row r="200" spans="6:9" x14ac:dyDescent="0.2">
      <c r="F200" s="20"/>
      <c r="G200" s="17"/>
      <c r="H200" s="16"/>
      <c r="I200" s="17"/>
    </row>
    <row r="201" spans="6:9" x14ac:dyDescent="0.2">
      <c r="F201" s="20"/>
      <c r="G201" s="17"/>
      <c r="H201" s="16"/>
      <c r="I201" s="17"/>
    </row>
    <row r="202" spans="6:9" x14ac:dyDescent="0.2">
      <c r="F202" s="20"/>
      <c r="G202" s="17"/>
      <c r="H202" s="16"/>
      <c r="I202" s="17"/>
    </row>
    <row r="203" spans="6:9" x14ac:dyDescent="0.2">
      <c r="F203" s="20"/>
      <c r="G203" s="17"/>
      <c r="H203" s="16"/>
      <c r="I203" s="17"/>
    </row>
    <row r="204" spans="6:9" x14ac:dyDescent="0.2">
      <c r="F204" s="20"/>
      <c r="G204" s="17"/>
      <c r="H204" s="16"/>
      <c r="I204" s="17"/>
    </row>
    <row r="205" spans="6:9" x14ac:dyDescent="0.2">
      <c r="F205" s="20"/>
      <c r="G205" s="17"/>
      <c r="H205" s="16"/>
      <c r="I205" s="17"/>
    </row>
    <row r="206" spans="6:9" x14ac:dyDescent="0.2">
      <c r="F206" s="20"/>
      <c r="G206" s="17"/>
      <c r="H206" s="16"/>
      <c r="I206" s="17"/>
    </row>
    <row r="207" spans="6:9" x14ac:dyDescent="0.2">
      <c r="F207" s="20"/>
      <c r="G207" s="17"/>
      <c r="H207" s="16"/>
      <c r="I207" s="17"/>
    </row>
    <row r="208" spans="6:9" x14ac:dyDescent="0.2">
      <c r="F208" s="20"/>
      <c r="G208" s="17"/>
      <c r="H208" s="16"/>
      <c r="I208" s="17"/>
    </row>
    <row r="209" spans="6:9" x14ac:dyDescent="0.2">
      <c r="F209" s="20"/>
      <c r="G209" s="17"/>
      <c r="H209" s="16"/>
      <c r="I209" s="17"/>
    </row>
    <row r="210" spans="6:9" x14ac:dyDescent="0.2">
      <c r="F210" s="20"/>
      <c r="G210" s="17"/>
      <c r="H210" s="16"/>
      <c r="I210" s="17"/>
    </row>
    <row r="211" spans="6:9" x14ac:dyDescent="0.2">
      <c r="F211" s="20"/>
      <c r="G211" s="17"/>
      <c r="H211" s="16"/>
      <c r="I211" s="17"/>
    </row>
    <row r="212" spans="6:9" x14ac:dyDescent="0.2">
      <c r="F212" s="20"/>
      <c r="G212" s="17"/>
      <c r="H212" s="16"/>
      <c r="I212" s="17"/>
    </row>
    <row r="213" spans="6:9" x14ac:dyDescent="0.2">
      <c r="F213" s="20"/>
      <c r="G213" s="17"/>
      <c r="H213" s="16"/>
      <c r="I213" s="17"/>
    </row>
    <row r="214" spans="6:9" x14ac:dyDescent="0.2">
      <c r="F214" s="20"/>
      <c r="G214" s="17"/>
      <c r="H214" s="16"/>
      <c r="I214" s="17"/>
    </row>
    <row r="215" spans="6:9" x14ac:dyDescent="0.2">
      <c r="F215" s="20"/>
      <c r="G215" s="17"/>
      <c r="H215" s="16"/>
      <c r="I215" s="17"/>
    </row>
    <row r="216" spans="6:9" x14ac:dyDescent="0.2">
      <c r="F216" s="20"/>
      <c r="G216" s="17"/>
      <c r="H216" s="16"/>
      <c r="I216" s="17"/>
    </row>
    <row r="217" spans="6:9" x14ac:dyDescent="0.2">
      <c r="F217" s="20"/>
      <c r="G217" s="17"/>
      <c r="H217" s="16"/>
      <c r="I217" s="17"/>
    </row>
    <row r="218" spans="6:9" x14ac:dyDescent="0.2">
      <c r="F218" s="20"/>
      <c r="G218" s="17"/>
      <c r="H218" s="16"/>
      <c r="I218" s="17"/>
    </row>
    <row r="219" spans="6:9" x14ac:dyDescent="0.2">
      <c r="F219" s="20"/>
      <c r="G219" s="17"/>
      <c r="H219" s="16"/>
      <c r="I219" s="17"/>
    </row>
    <row r="220" spans="6:9" x14ac:dyDescent="0.2">
      <c r="F220" s="20"/>
      <c r="G220" s="17"/>
      <c r="H220" s="16"/>
      <c r="I220" s="17"/>
    </row>
    <row r="221" spans="6:9" x14ac:dyDescent="0.2">
      <c r="F221" s="20"/>
      <c r="G221" s="17"/>
      <c r="H221" s="16"/>
      <c r="I221" s="17"/>
    </row>
    <row r="222" spans="6:9" x14ac:dyDescent="0.2">
      <c r="F222" s="20"/>
      <c r="G222" s="17"/>
      <c r="H222" s="16"/>
      <c r="I222" s="17"/>
    </row>
    <row r="223" spans="6:9" x14ac:dyDescent="0.2">
      <c r="F223" s="20"/>
      <c r="G223" s="17"/>
      <c r="H223" s="16"/>
      <c r="I223" s="17"/>
    </row>
    <row r="224" spans="6:9" x14ac:dyDescent="0.2">
      <c r="F224" s="20"/>
      <c r="G224" s="17"/>
      <c r="H224" s="16"/>
      <c r="I224" s="17"/>
    </row>
    <row r="225" spans="6:9" x14ac:dyDescent="0.2">
      <c r="F225" s="20"/>
      <c r="G225" s="17"/>
      <c r="H225" s="16"/>
      <c r="I225" s="17"/>
    </row>
    <row r="226" spans="6:9" x14ac:dyDescent="0.2">
      <c r="F226" s="20"/>
      <c r="G226" s="17"/>
      <c r="H226" s="16"/>
      <c r="I226" s="17"/>
    </row>
    <row r="227" spans="6:9" x14ac:dyDescent="0.2">
      <c r="F227" s="20"/>
      <c r="G227" s="17"/>
      <c r="H227" s="16"/>
      <c r="I227" s="17"/>
    </row>
    <row r="228" spans="6:9" x14ac:dyDescent="0.2">
      <c r="F228" s="20"/>
      <c r="G228" s="17"/>
      <c r="H228" s="16"/>
      <c r="I228" s="17"/>
    </row>
    <row r="229" spans="6:9" x14ac:dyDescent="0.2">
      <c r="F229" s="20"/>
      <c r="G229" s="17"/>
      <c r="H229" s="16"/>
      <c r="I229" s="17"/>
    </row>
    <row r="230" spans="6:9" x14ac:dyDescent="0.2">
      <c r="F230" s="20"/>
      <c r="G230" s="17"/>
      <c r="H230" s="16"/>
      <c r="I230" s="17"/>
    </row>
    <row r="231" spans="6:9" x14ac:dyDescent="0.2">
      <c r="F231" s="20"/>
      <c r="G231" s="17"/>
      <c r="H231" s="16"/>
      <c r="I231" s="17"/>
    </row>
    <row r="232" spans="6:9" x14ac:dyDescent="0.2">
      <c r="F232" s="20"/>
      <c r="G232" s="17"/>
      <c r="H232" s="16"/>
      <c r="I232" s="17"/>
    </row>
    <row r="233" spans="6:9" x14ac:dyDescent="0.2">
      <c r="F233" s="20"/>
      <c r="G233" s="17"/>
      <c r="H233" s="16"/>
      <c r="I233" s="17"/>
    </row>
    <row r="234" spans="6:9" x14ac:dyDescent="0.2">
      <c r="F234" s="20"/>
      <c r="G234" s="17"/>
      <c r="H234" s="16"/>
      <c r="I234" s="17"/>
    </row>
    <row r="235" spans="6:9" x14ac:dyDescent="0.2">
      <c r="F235" s="20"/>
      <c r="G235" s="17"/>
      <c r="H235" s="16"/>
      <c r="I235" s="17"/>
    </row>
    <row r="236" spans="6:9" x14ac:dyDescent="0.2">
      <c r="F236" s="20"/>
      <c r="G236" s="17"/>
      <c r="H236" s="16"/>
      <c r="I236" s="17"/>
    </row>
    <row r="237" spans="6:9" x14ac:dyDescent="0.2">
      <c r="F237" s="20"/>
      <c r="G237" s="17"/>
      <c r="H237" s="16"/>
      <c r="I237" s="17"/>
    </row>
    <row r="238" spans="6:9" x14ac:dyDescent="0.2">
      <c r="F238" s="20"/>
      <c r="G238" s="17"/>
      <c r="H238" s="16"/>
      <c r="I238" s="17"/>
    </row>
    <row r="239" spans="6:9" x14ac:dyDescent="0.2">
      <c r="F239" s="20"/>
      <c r="G239" s="17"/>
      <c r="H239" s="16"/>
      <c r="I239" s="17"/>
    </row>
    <row r="240" spans="6:9" x14ac:dyDescent="0.2">
      <c r="F240" s="20"/>
      <c r="G240" s="17"/>
      <c r="H240" s="16"/>
      <c r="I240" s="17"/>
    </row>
    <row r="241" spans="6:9" x14ac:dyDescent="0.2">
      <c r="F241" s="20"/>
      <c r="G241" s="17"/>
      <c r="H241" s="16"/>
      <c r="I241" s="17"/>
    </row>
    <row r="242" spans="6:9" x14ac:dyDescent="0.2">
      <c r="F242" s="20"/>
      <c r="G242" s="17"/>
      <c r="H242" s="16"/>
      <c r="I242" s="17"/>
    </row>
    <row r="243" spans="6:9" x14ac:dyDescent="0.2">
      <c r="F243" s="20"/>
      <c r="G243" s="17"/>
      <c r="H243" s="16"/>
      <c r="I243" s="17"/>
    </row>
    <row r="244" spans="6:9" x14ac:dyDescent="0.2">
      <c r="F244" s="20"/>
      <c r="G244" s="17"/>
      <c r="H244" s="16"/>
      <c r="I244" s="17"/>
    </row>
    <row r="245" spans="6:9" x14ac:dyDescent="0.2">
      <c r="F245" s="20"/>
      <c r="G245" s="17"/>
      <c r="H245" s="16"/>
      <c r="I245" s="17"/>
    </row>
    <row r="246" spans="6:9" x14ac:dyDescent="0.2">
      <c r="F246" s="20"/>
      <c r="G246" s="17"/>
      <c r="H246" s="16"/>
      <c r="I246" s="17"/>
    </row>
    <row r="247" spans="6:9" x14ac:dyDescent="0.2">
      <c r="F247" s="20"/>
      <c r="G247" s="17"/>
      <c r="H247" s="16"/>
      <c r="I247" s="17"/>
    </row>
    <row r="248" spans="6:9" x14ac:dyDescent="0.2">
      <c r="F248" s="20"/>
      <c r="G248" s="17"/>
      <c r="H248" s="16"/>
      <c r="I248" s="17"/>
    </row>
    <row r="249" spans="6:9" x14ac:dyDescent="0.2">
      <c r="F249" s="20"/>
      <c r="G249" s="17"/>
      <c r="H249" s="16"/>
      <c r="I249" s="17"/>
    </row>
    <row r="250" spans="6:9" x14ac:dyDescent="0.2">
      <c r="F250" s="20"/>
      <c r="G250" s="17"/>
      <c r="H250" s="16"/>
      <c r="I250" s="17"/>
    </row>
    <row r="251" spans="6:9" x14ac:dyDescent="0.2">
      <c r="F251" s="20"/>
      <c r="G251" s="17"/>
      <c r="H251" s="16"/>
      <c r="I251" s="17"/>
    </row>
    <row r="252" spans="6:9" x14ac:dyDescent="0.2">
      <c r="F252" s="20"/>
      <c r="G252" s="17"/>
      <c r="H252" s="16"/>
      <c r="I252" s="17"/>
    </row>
    <row r="253" spans="6:9" x14ac:dyDescent="0.2">
      <c r="F253" s="20"/>
      <c r="G253" s="17"/>
      <c r="H253" s="16"/>
      <c r="I253" s="17"/>
    </row>
    <row r="254" spans="6:9" x14ac:dyDescent="0.2">
      <c r="F254" s="20"/>
      <c r="G254" s="17"/>
      <c r="H254" s="16"/>
      <c r="I254" s="17"/>
    </row>
    <row r="255" spans="6:9" x14ac:dyDescent="0.2">
      <c r="F255" s="20"/>
      <c r="G255" s="17"/>
      <c r="H255" s="16"/>
      <c r="I255" s="17"/>
    </row>
    <row r="256" spans="6:9" x14ac:dyDescent="0.2">
      <c r="F256" s="20"/>
      <c r="G256" s="17"/>
      <c r="H256" s="16"/>
      <c r="I256" s="17"/>
    </row>
    <row r="257" spans="6:9" x14ac:dyDescent="0.2">
      <c r="F257" s="20"/>
      <c r="G257" s="17"/>
      <c r="H257" s="16"/>
      <c r="I257" s="17"/>
    </row>
    <row r="258" spans="6:9" x14ac:dyDescent="0.2">
      <c r="F258" s="20"/>
      <c r="G258" s="17"/>
      <c r="H258" s="16"/>
      <c r="I258" s="17"/>
    </row>
    <row r="259" spans="6:9" x14ac:dyDescent="0.2">
      <c r="F259" s="20"/>
      <c r="G259" s="17"/>
      <c r="H259" s="16"/>
      <c r="I259" s="17"/>
    </row>
    <row r="260" spans="6:9" x14ac:dyDescent="0.2">
      <c r="F260" s="20"/>
      <c r="G260" s="17"/>
      <c r="H260" s="16"/>
      <c r="I260" s="17"/>
    </row>
    <row r="261" spans="6:9" x14ac:dyDescent="0.2">
      <c r="F261" s="20"/>
      <c r="G261" s="17"/>
      <c r="H261" s="16"/>
      <c r="I261" s="17"/>
    </row>
    <row r="262" spans="6:9" x14ac:dyDescent="0.2">
      <c r="F262" s="20"/>
      <c r="G262" s="17"/>
      <c r="H262" s="16"/>
      <c r="I262" s="17"/>
    </row>
    <row r="263" spans="6:9" x14ac:dyDescent="0.2">
      <c r="F263" s="20"/>
      <c r="G263" s="17"/>
      <c r="H263" s="16"/>
      <c r="I263" s="17"/>
    </row>
    <row r="264" spans="6:9" x14ac:dyDescent="0.2">
      <c r="F264" s="20"/>
      <c r="G264" s="17"/>
      <c r="H264" s="16"/>
      <c r="I264" s="17"/>
    </row>
    <row r="265" spans="6:9" x14ac:dyDescent="0.2">
      <c r="F265" s="20"/>
      <c r="G265" s="17"/>
      <c r="H265" s="16"/>
      <c r="I265" s="17"/>
    </row>
    <row r="266" spans="6:9" x14ac:dyDescent="0.2">
      <c r="F266" s="20"/>
      <c r="G266" s="17"/>
      <c r="H266" s="16"/>
      <c r="I266" s="17"/>
    </row>
    <row r="267" spans="6:9" x14ac:dyDescent="0.2">
      <c r="F267" s="20"/>
      <c r="G267" s="17"/>
      <c r="H267" s="16"/>
      <c r="I267" s="17"/>
    </row>
    <row r="268" spans="6:9" x14ac:dyDescent="0.2">
      <c r="F268" s="20"/>
      <c r="G268" s="17"/>
      <c r="H268" s="16"/>
      <c r="I268" s="17"/>
    </row>
    <row r="269" spans="6:9" x14ac:dyDescent="0.2">
      <c r="F269" s="20"/>
      <c r="G269" s="17"/>
      <c r="H269" s="16"/>
      <c r="I269" s="17"/>
    </row>
    <row r="270" spans="6:9" x14ac:dyDescent="0.2">
      <c r="F270" s="20"/>
      <c r="G270" s="17"/>
      <c r="H270" s="16"/>
      <c r="I270" s="17"/>
    </row>
    <row r="271" spans="6:9" x14ac:dyDescent="0.2">
      <c r="F271" s="20"/>
      <c r="G271" s="17"/>
      <c r="H271" s="16"/>
      <c r="I271" s="17"/>
    </row>
    <row r="272" spans="6:9" x14ac:dyDescent="0.2">
      <c r="F272" s="20"/>
      <c r="G272" s="17"/>
      <c r="H272" s="16"/>
      <c r="I272" s="17"/>
    </row>
    <row r="273" spans="6:9" x14ac:dyDescent="0.2">
      <c r="F273" s="20"/>
      <c r="G273" s="17"/>
      <c r="H273" s="16"/>
      <c r="I273" s="17"/>
    </row>
    <row r="274" spans="6:9" x14ac:dyDescent="0.2">
      <c r="F274" s="20"/>
      <c r="G274" s="17"/>
      <c r="H274" s="16"/>
      <c r="I274" s="17"/>
    </row>
    <row r="275" spans="6:9" x14ac:dyDescent="0.2">
      <c r="F275" s="20"/>
      <c r="G275" s="17"/>
      <c r="H275" s="16"/>
      <c r="I275" s="17"/>
    </row>
    <row r="276" spans="6:9" x14ac:dyDescent="0.2">
      <c r="F276" s="20"/>
      <c r="G276" s="17"/>
      <c r="H276" s="16"/>
      <c r="I276" s="17"/>
    </row>
    <row r="277" spans="6:9" x14ac:dyDescent="0.2">
      <c r="F277" s="20"/>
      <c r="G277" s="17"/>
      <c r="H277" s="16"/>
      <c r="I277" s="17"/>
    </row>
    <row r="278" spans="6:9" x14ac:dyDescent="0.2">
      <c r="F278" s="20"/>
      <c r="G278" s="17"/>
      <c r="H278" s="16"/>
      <c r="I278" s="17"/>
    </row>
    <row r="279" spans="6:9" x14ac:dyDescent="0.2">
      <c r="F279" s="20"/>
      <c r="G279" s="17"/>
      <c r="H279" s="16"/>
      <c r="I279" s="17"/>
    </row>
    <row r="280" spans="6:9" x14ac:dyDescent="0.2">
      <c r="F280" s="20"/>
      <c r="G280" s="17"/>
      <c r="H280" s="16"/>
      <c r="I280" s="17"/>
    </row>
    <row r="281" spans="6:9" x14ac:dyDescent="0.2">
      <c r="F281" s="20"/>
      <c r="G281" s="17"/>
      <c r="H281" s="16"/>
      <c r="I281" s="17"/>
    </row>
    <row r="282" spans="6:9" x14ac:dyDescent="0.2">
      <c r="F282" s="20"/>
      <c r="G282" s="17"/>
      <c r="H282" s="16"/>
      <c r="I282" s="17"/>
    </row>
    <row r="283" spans="6:9" x14ac:dyDescent="0.2">
      <c r="F283" s="20"/>
      <c r="G283" s="17"/>
      <c r="H283" s="16"/>
      <c r="I283" s="17"/>
    </row>
    <row r="284" spans="6:9" x14ac:dyDescent="0.2">
      <c r="F284" s="20"/>
      <c r="G284" s="17"/>
      <c r="H284" s="16"/>
      <c r="I284" s="17"/>
    </row>
    <row r="285" spans="6:9" x14ac:dyDescent="0.2">
      <c r="F285" s="20"/>
      <c r="G285" s="17"/>
      <c r="H285" s="16"/>
      <c r="I285" s="17"/>
    </row>
    <row r="286" spans="6:9" x14ac:dyDescent="0.2">
      <c r="F286" s="20"/>
      <c r="G286" s="17"/>
      <c r="H286" s="16"/>
      <c r="I286" s="17"/>
    </row>
    <row r="287" spans="6:9" x14ac:dyDescent="0.2">
      <c r="F287" s="20"/>
      <c r="G287" s="17"/>
      <c r="H287" s="16"/>
      <c r="I287" s="17"/>
    </row>
    <row r="288" spans="6:9" x14ac:dyDescent="0.2">
      <c r="F288" s="20"/>
      <c r="G288" s="17"/>
      <c r="H288" s="16"/>
      <c r="I288" s="17"/>
    </row>
    <row r="289" spans="6:9" x14ac:dyDescent="0.2">
      <c r="F289" s="20"/>
      <c r="G289" s="17"/>
      <c r="H289" s="16"/>
      <c r="I289" s="17"/>
    </row>
    <row r="290" spans="6:9" x14ac:dyDescent="0.2">
      <c r="F290" s="20"/>
      <c r="G290" s="17"/>
      <c r="H290" s="16"/>
      <c r="I290" s="17"/>
    </row>
    <row r="291" spans="6:9" x14ac:dyDescent="0.2">
      <c r="F291" s="20"/>
      <c r="G291" s="17"/>
      <c r="H291" s="16"/>
      <c r="I291" s="17"/>
    </row>
    <row r="292" spans="6:9" x14ac:dyDescent="0.2">
      <c r="F292" s="20"/>
      <c r="G292" s="17"/>
      <c r="H292" s="16"/>
      <c r="I292" s="17"/>
    </row>
    <row r="293" spans="6:9" x14ac:dyDescent="0.2">
      <c r="F293" s="20"/>
      <c r="G293" s="17"/>
      <c r="H293" s="16"/>
      <c r="I293" s="17"/>
    </row>
    <row r="294" spans="6:9" x14ac:dyDescent="0.2">
      <c r="F294" s="20"/>
      <c r="G294" s="17"/>
      <c r="H294" s="16"/>
      <c r="I294" s="17"/>
    </row>
    <row r="295" spans="6:9" x14ac:dyDescent="0.2">
      <c r="F295" s="20"/>
      <c r="G295" s="17"/>
      <c r="H295" s="16"/>
      <c r="I295" s="17"/>
    </row>
    <row r="296" spans="6:9" x14ac:dyDescent="0.2">
      <c r="F296" s="20"/>
      <c r="G296" s="17"/>
      <c r="H296" s="16"/>
      <c r="I296" s="17"/>
    </row>
    <row r="297" spans="6:9" x14ac:dyDescent="0.2">
      <c r="F297" s="20"/>
      <c r="G297" s="17"/>
      <c r="H297" s="16"/>
      <c r="I297" s="17"/>
    </row>
    <row r="298" spans="6:9" x14ac:dyDescent="0.2">
      <c r="F298" s="20"/>
      <c r="G298" s="17"/>
      <c r="H298" s="16"/>
      <c r="I298" s="17"/>
    </row>
    <row r="299" spans="6:9" x14ac:dyDescent="0.2">
      <c r="F299" s="20"/>
      <c r="G299" s="17"/>
      <c r="H299" s="16"/>
      <c r="I299" s="17"/>
    </row>
    <row r="300" spans="6:9" x14ac:dyDescent="0.2">
      <c r="F300" s="20"/>
      <c r="G300" s="17"/>
      <c r="H300" s="16"/>
      <c r="I300" s="17"/>
    </row>
    <row r="301" spans="6:9" x14ac:dyDescent="0.2">
      <c r="F301" s="20"/>
      <c r="G301" s="17"/>
      <c r="H301" s="16"/>
      <c r="I301" s="17"/>
    </row>
    <row r="302" spans="6:9" x14ac:dyDescent="0.2">
      <c r="F302" s="20"/>
      <c r="G302" s="17"/>
      <c r="H302" s="16"/>
      <c r="I302" s="17"/>
    </row>
    <row r="303" spans="6:9" x14ac:dyDescent="0.2">
      <c r="F303" s="20"/>
      <c r="G303" s="17"/>
      <c r="H303" s="16"/>
      <c r="I303" s="17"/>
    </row>
    <row r="304" spans="6:9" x14ac:dyDescent="0.2">
      <c r="F304" s="20"/>
      <c r="G304" s="17"/>
      <c r="H304" s="16"/>
      <c r="I304" s="17"/>
    </row>
    <row r="305" spans="6:9" x14ac:dyDescent="0.2">
      <c r="F305" s="20"/>
      <c r="G305" s="17"/>
      <c r="H305" s="16"/>
      <c r="I305" s="17"/>
    </row>
    <row r="306" spans="6:9" x14ac:dyDescent="0.2">
      <c r="F306" s="20"/>
      <c r="G306" s="17"/>
      <c r="H306" s="16"/>
      <c r="I306" s="17"/>
    </row>
    <row r="307" spans="6:9" x14ac:dyDescent="0.2">
      <c r="F307" s="20"/>
      <c r="G307" s="17"/>
      <c r="H307" s="16"/>
      <c r="I307" s="17"/>
    </row>
    <row r="308" spans="6:9" x14ac:dyDescent="0.2">
      <c r="F308" s="20"/>
      <c r="G308" s="17"/>
      <c r="H308" s="16"/>
      <c r="I308" s="17"/>
    </row>
    <row r="309" spans="6:9" x14ac:dyDescent="0.2">
      <c r="F309" s="20"/>
      <c r="G309" s="17"/>
      <c r="H309" s="16"/>
      <c r="I309" s="17"/>
    </row>
    <row r="310" spans="6:9" x14ac:dyDescent="0.2">
      <c r="F310" s="20"/>
      <c r="G310" s="17"/>
      <c r="H310" s="16"/>
      <c r="I310" s="17"/>
    </row>
    <row r="311" spans="6:9" x14ac:dyDescent="0.2">
      <c r="F311" s="20"/>
      <c r="G311" s="17"/>
      <c r="H311" s="16"/>
      <c r="I311" s="17"/>
    </row>
  </sheetData>
  <hyperlinks>
    <hyperlink ref="D5" r:id="rId1" display="Powerwerx PWRbox2 Portable Power Box for 20-40Ah Bioenno Batteries" xr:uid="{71B1546F-E06F-45B6-A58C-CCAC2412DE65}"/>
    <hyperlink ref="D6" r:id="rId2" display="Heavy Duty Binding Post Red/Black Pair for 1/4&quot; Ring Terminals (M6)" xr:uid="{F02F06E8-3D62-4419-83AA-9C809ED696A3}"/>
    <hyperlink ref="D7" r:id="rId3" display="Powerwerx PanelPole2, Panel Mount Housing for Two Powerpole Connectors with a Weather Tight Cover" xr:uid="{FCF40C76-C5A2-4628-803D-5B8A04D87BBB}"/>
    <hyperlink ref="D8" r:id="rId4" display="Powerwerx Panel Mount Combination USB QC3.0 and USB Type-C QC4.0 Fast Device Charger" xr:uid="{86F56559-8856-465F-8114-39457C673C5E}"/>
    <hyperlink ref="D9" r:id="rId5" xr:uid="{4DE8ABB5-1ADB-466F-A663-7CBC88A844EB}"/>
    <hyperlink ref="D10" r:id="rId6" display="Powerwerx Battery Capacity Voltage Monitor" xr:uid="{55A3755B-2EF0-4CB7-AF82-C49542611042}"/>
    <hyperlink ref="D11" r:id="rId7" display="Powerwerx Panel Mount Red Switch for 12V Systems (if you want to turn off power on 15A circuit)" xr:uid="{3011DDD4-F90A-476C-9366-F93C925559FF}"/>
    <hyperlink ref="D12" r:id="rId8" xr:uid="{F469548D-334F-46A1-993F-8047239F9E34}"/>
    <hyperlink ref="D13:D14" r:id="rId9" display="10 gauge wire" xr:uid="{C08DF183-B446-468B-9484-B42306F33F10}"/>
    <hyperlink ref="D19" r:id="rId10" xr:uid="{69E75527-7A4A-4E0C-9FEB-F065C6262F97}"/>
    <hyperlink ref="D20" r:id="rId11" display="Powerwerx PanelPole2, Panel Mount Housing for Two Powerpole Connectors with a Weather Tight Cover" xr:uid="{81DB915C-6160-44ED-8348-EB970242A90E}"/>
    <hyperlink ref="D21" r:id="rId12" display="Nilight Quick Charge Socket PD Type C and QC 3.0 USB Fast Charge/Voltmeter ON OFF Switch " xr:uid="{1B3CB745-F427-4610-A332-317D622411D2}"/>
    <hyperlink ref="D22" r:id="rId13" display="Nilight 2 Pack Car Cigarette Lighter Socket DC 12V Waterproof Power Outlet Adapter " xr:uid="{D46AE791-FF0E-4708-97DE-DB52E33CF249}"/>
    <hyperlink ref="D23" r:id="rId14" xr:uid="{F08F4160-E30A-4767-8885-DBC7E85920E0}"/>
    <hyperlink ref="D24" r:id="rId15" xr:uid="{64FE789A-7CB4-4708-ABC3-F448CAA274B1}"/>
    <hyperlink ref="D25" r:id="rId16" display="Anderson Power Products SB50 Connector Kit, 50 Amps, Gray Housing, w/ 10 12 AWG, 6319 (1 Pair)" xr:uid="{33934308-826C-4DB2-A6C3-1091084A9C26}"/>
    <hyperlink ref="D26" r:id="rId17" display="Hilitchi 110pcs 22-18 18-14 12-10 Gauge Nylon Flag Spade Female Insulated Quick Disconnects" xr:uid="{B8712DF9-70BD-45B4-BCFB-1B409C0333D5}"/>
    <hyperlink ref="D27" r:id="rId18" display="Wirefy Heat Shrink Ring Terminals 1/4&quot; - Marine Grade TerminalWaterproof Eyelet 16-14 Gauge 130 Pcs" xr:uid="{45FB9495-15B1-4111-928F-5C6E4C401841}"/>
    <hyperlink ref="D28" r:id="rId19" display="Wirefy Heat Shrink Ring Terminals 1/4&quot; - Marine Grade TerminalWaterproof Eyelet 12-10 Gauge 90 Pcs" xr:uid="{9D519D1D-E69F-4671-B1F0-FD10E77A1585}"/>
    <hyperlink ref="D37" r:id="rId20" display="Various Meters, etc." xr:uid="{0BAC0658-6AF1-442A-8A37-7F1C0E255A68}"/>
    <hyperlink ref="D39" r:id="rId21" display="AC50C - Ammo Can 50 Caliber - Black (can get colors other than Amazon Prime's Forest Green)" xr:uid="{6B675E8B-815E-4BD0-A67E-B42DEAE1BB37}"/>
    <hyperlink ref="D41" r:id="rId22" xr:uid="{8C70D897-10E2-409D-BF27-6BE0FC80BB67}"/>
    <hyperlink ref="D43" r:id="rId23" xr:uid="{32F43360-854F-462F-B912-CEC6EC56105D}"/>
    <hyperlink ref="D29" r:id="rId24" display="https://www.amazon.com/gp/product/B09BKXT1J1/ref=ppx_yo_dt_b_asin_title_o09_s00?ie=UTF8&amp;th=1" xr:uid="{5A2BEBD5-A5EE-4E15-894B-15884F2C443F}"/>
    <hyperlink ref="D45" r:id="rId25" display="https://www.cabelas.com/l/ammo-utility-boxes" xr:uid="{9D4FA1EC-68D1-490F-8FCE-A8A1D1FB3F53}"/>
    <hyperlink ref="D15" r:id="rId26" display="30Ah LiFePO4 Battery" xr:uid="{CFAD9EE2-C62B-44FD-81D2-3B663B67CE7F}"/>
    <hyperlink ref="D16" r:id="rId27" display="6A LiFePO4 Battery Charger" xr:uid="{CA8B0CD9-1A01-406D-9996-CF9D6F3A9F62}"/>
    <hyperlink ref="D30" r:id="rId28" display="Weize 12V 36Ah Battery" xr:uid="{C6C89BBC-8463-45E1-B625-C2DF6CFEDEBA}"/>
    <hyperlink ref="D31" r:id="rId29" display="Ultrapower Battery Charger" xr:uid="{0BAFFAD0-160C-4D98-B11B-06F1FCBA6915}"/>
    <hyperlink ref="D32" r:id="rId30" xr:uid="{45F65137-5034-4126-B3D8-6EBB1040C6D9}"/>
    <hyperlink ref="D33" r:id="rId31" xr:uid="{4EE8119C-2919-4F71-94B8-CA972FE9F624}"/>
    <hyperlink ref="D34" r:id="rId32" xr:uid="{E29E48D8-AB00-4401-9E59-8B92A2A8CBDC}"/>
  </hyperlinks>
  <printOptions gridLines="1"/>
  <pageMargins left="0.7" right="0.7" top="0.75" bottom="0.75" header="0.3" footer="0.3"/>
  <pageSetup scale="53" fitToHeight="0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Battery Box Workshop 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Pamela Humbert</dc:creator>
  <cp:keywords/>
  <dc:description/>
  <cp:lastModifiedBy>Pamela Humbert</cp:lastModifiedBy>
  <cp:revision/>
  <dcterms:created xsi:type="dcterms:W3CDTF">2023-12-03T18:03:25Z</dcterms:created>
  <dcterms:modified xsi:type="dcterms:W3CDTF">2023-12-07T19:50:52Z</dcterms:modified>
  <cp:category/>
  <cp:contentStatus/>
</cp:coreProperties>
</file>